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xy summary" sheetId="1" r:id="rId1"/>
    <sheet name="proxy summary-1" sheetId="2" r:id="rId2"/>
    <sheet name="director compensation" sheetId="3" r:id="rId3"/>
    <sheet name="director compensation-1" sheetId="4" r:id="rId4"/>
    <sheet name="independent registered pub" sheetId="5" r:id="rId5"/>
    <sheet name="elements of our 2017 execu" sheetId="6" r:id="rId6"/>
    <sheet name="bonuses paid for 2017 perf" sheetId="7" r:id="rId7"/>
    <sheet name="bonus calculation financia" sheetId="8" r:id="rId8"/>
    <sheet name="bonus calculation financia-1" sheetId="9" r:id="rId9"/>
    <sheet name="bonus calculation financia-2" sheetId="10" r:id="rId10"/>
    <sheet name="annual grants under omnibu" sheetId="11" r:id="rId11"/>
    <sheet name="annual grants under omnibu-1" sheetId="12" r:id="rId12"/>
    <sheet name="summary compensation" sheetId="13" r:id="rId13"/>
    <sheet name="summary compensation-1" sheetId="14" r:id="rId14"/>
    <sheet name="grants of planbased awards" sheetId="15" r:id="rId15"/>
    <sheet name="outstanding equity awards" sheetId="16" r:id="rId16"/>
    <sheet name="outstanding equity awards -1" sheetId="17" r:id="rId17"/>
    <sheet name="option exercises and stock" sheetId="18" r:id="rId18"/>
    <sheet name="nonqualified deferred comp" sheetId="19" r:id="rId19"/>
    <sheet name="potential payments upon te" sheetId="20" r:id="rId20"/>
    <sheet name="potential payments upon te-1" sheetId="21" r:id="rId21"/>
  </sheets>
  <definedNames/>
  <calcPr fullCalcOnLoad="1"/>
</workbook>
</file>

<file path=xl/sharedStrings.xml><?xml version="1.0" encoding="utf-8"?>
<sst xmlns="http://schemas.openxmlformats.org/spreadsheetml/2006/main" count="769" uniqueCount="410">
  <si>
    <t>PROXY SUMMARY</t>
  </si>
  <si>
    <t>Date and Time:</t>
  </si>
  <si>
    <t>Thursday, May 17, 2018 at 3:00 pm EDT</t>
  </si>
  <si>
    <t>Location:</t>
  </si>
  <si>
    <t>2720 Technology Drive, Annapolis Junction, Maryland 20701</t>
  </si>
  <si>
    <t>Record Date:</t>
  </si>
  <si>
    <t>March 29, 2018</t>
  </si>
  <si>
    <t>Fee Category (fees in thousands)</t>
  </si>
  <si>
    <t>2017</t>
  </si>
  <si>
    <t>2016</t>
  </si>
  <si>
    <t>Audit Fees</t>
  </si>
  <si>
    <t>Audit-Related Fees</t>
  </si>
  <si>
    <t>—</t>
  </si>
  <si>
    <t>Tax Fees</t>
  </si>
  <si>
    <t>All Other Fees</t>
  </si>
  <si>
    <t>TOTAL</t>
  </si>
  <si>
    <t>Director Compensation</t>
  </si>
  <si>
    <t>Name</t>
  </si>
  <si>
    <t>Fees
    Earned or
Paid in Cash
($)</t>
  </si>
  <si>
    <t>Stock
Awards
($)</t>
  </si>
  <si>
    <t>Option
Awards ($)</t>
  </si>
  <si>
    <t>Total
($)</t>
  </si>
  <si>
    <t>Mitchell P. Rales</t>
  </si>
  <si>
    <t>Patrick W. Allender</t>
  </si>
  <si>
    <t>Thomas S. Gayner</t>
  </si>
  <si>
    <t>Rhonda L. Jordan</t>
  </si>
  <si>
    <t>San W. Orr, III</t>
  </si>
  <si>
    <t>A. Clayton Perfall</t>
  </si>
  <si>
    <t>Didier Teirlinck</t>
  </si>
  <si>
    <t>Rajiv Vinnakota</t>
  </si>
  <si>
    <t>Sharon Wienbar</t>
  </si>
  <si>
    <t>Restricted
Stock Units</t>
  </si>
  <si>
    <t>Stock
Options</t>
  </si>
  <si>
    <t>Independent Registered Public Accounting Firm Fees and Services</t>
  </si>
  <si>
    <t>Fee Category
    (fees in thousands)</t>
  </si>
  <si>
    <t>Elements of Our 2017 Executive Compensation Program</t>
  </si>
  <si>
    <t>Named Executive Officer</t>
  </si>
  <si>
    <t>2016 Annual
Base Salary</t>
  </si>
  <si>
    <t>2017 Annual
Base Salary</t>
  </si>
  <si>
    <t>Percentage
Increase</t>
  </si>
  <si>
    <t>Mr. Trerotola</t>
  </si>
  <si>
    <t>3.0%</t>
  </si>
  <si>
    <t>Mr. Hix</t>
  </si>
  <si>
    <t>1.8%</t>
  </si>
  <si>
    <t>Mr. Pryor</t>
  </si>
  <si>
    <t>2.9%</t>
  </si>
  <si>
    <t>Mr. Kambeyanda</t>
  </si>
  <si>
    <t>4.3%</t>
  </si>
  <si>
    <t>Mr. Brander</t>
  </si>
  <si>
    <t>£</t>
  </si>
  <si>
    <t>4.7%</t>
  </si>
  <si>
    <t>Mr. Mayhorn</t>
  </si>
  <si>
    <t>2.2%</t>
  </si>
  <si>
    <t>Bonuses Paid for 2017 Performance</t>
  </si>
  <si>
    <t>NEO</t>
  </si>
  <si>
    <t>Base Salary</t>
  </si>
  <si>
    <t>Target Bonus
 Percentage</t>
  </si>
  <si>
    <t>Target
 Bonus</t>
  </si>
  <si>
    <t>Payout Percentage
 (includes
    discretionary
10% reduction)</t>
  </si>
  <si>
    <t>Total Annual Incentive
including IPF</t>
  </si>
  <si>
    <t>X</t>
  </si>
  <si>
    <t>120%</t>
  </si>
  <si>
    <t>75%</t>
  </si>
  <si>
    <t>80%</t>
  </si>
  <si>
    <t>88%</t>
  </si>
  <si>
    <t>55%</t>
  </si>
  <si>
    <t>70%</t>
  </si>
  <si>
    <t>108%</t>
  </si>
  <si>
    <t>*</t>
  </si>
  <si>
    <t>Bonus Calculation  Financial and Operational Metrics and 2017 Performance Results</t>
  </si>
  <si>
    <t>Measure*</t>
  </si>
  <si>
    <t>Corporate</t>
  </si>
  <si>
    <t>ESAB</t>
  </si>
  <si>
    <t>Howden</t>
  </si>
  <si>
    <t>Fluid
Handling</t>
  </si>
  <si>
    <t>Net sales (as adjusted); Orders for Howden</t>
  </si>
  <si>
    <t>25%</t>
  </si>
  <si>
    <t>30%</t>
  </si>
  <si>
    <t>Operating Profit (as adjusted)</t>
  </si>
  <si>
    <t>40%</t>
  </si>
  <si>
    <t>50%</t>
  </si>
  <si>
    <t>Working Capital Turns (as adjusted)</t>
  </si>
  <si>
    <t>20%</t>
  </si>
  <si>
    <t>Adjusted EPS(1)</t>
  </si>
  <si>
    <t>15%</t>
  </si>
  <si>
    <t>N/A</t>
  </si>
  <si>
    <t>Measure
 (weighting)</t>
  </si>
  <si>
    <t>Target Goal</t>
  </si>
  <si>
    <t>Threshold
 Goal</t>
  </si>
  <si>
    <t>Threshold
 Payment</t>
  </si>
  <si>
    <t>Maximum
 Goal</t>
  </si>
  <si>
    <t>Maximum
 Payment</t>
  </si>
  <si>
    <t>Actual
 Result</t>
  </si>
  <si>
    <t>Payout
 Percentage</t>
  </si>
  <si>
    <t>Net Payout
 Percentage
 based on
 weighting</t>
  </si>
  <si>
    <t>Net sales (as adjusted) (25%)</t>
  </si>
  <si>
    <t>$3.647 billion</t>
  </si>
  <si>
    <t>$3.307 billion</t>
  </si>
  <si>
    <t>$4.041 billion</t>
  </si>
  <si>
    <t>200%</t>
  </si>
  <si>
    <t>$3.79 billion</t>
  </si>
  <si>
    <t>131%</t>
  </si>
  <si>
    <t>33%</t>
  </si>
  <si>
    <t>Operating Profit (as adjusted) (40%)</t>
  </si>
  <si>
    <t>$360 million</t>
  </si>
  <si>
    <t>$288 million</t>
  </si>
  <si>
    <t>$432 million</t>
  </si>
  <si>
    <t>$345.6 million</t>
  </si>
  <si>
    <t>90%</t>
  </si>
  <si>
    <t>36%</t>
  </si>
  <si>
    <t>Working Capital Turns (as adjusted) (20%)</t>
  </si>
  <si>
    <t>0%</t>
  </si>
  <si>
    <t>Adjusted EPS (15%)</t>
  </si>
  <si>
    <t>$1.70/share</t>
  </si>
  <si>
    <t>$1.36/share</t>
  </si>
  <si>
    <t>$2.04/share</t>
  </si>
  <si>
    <t>$1.66/share</t>
  </si>
  <si>
    <t>94%</t>
  </si>
  <si>
    <t>14%</t>
  </si>
  <si>
    <t>Weighted aggregate for all corporate metrics in 2017</t>
  </si>
  <si>
    <t>83%</t>
  </si>
  <si>
    <t>Weighted aggregate for all corporate metrics in 2016</t>
  </si>
  <si>
    <t>79%</t>
  </si>
  <si>
    <t>Weighted aggregate for all corporate metrics in 2015</t>
  </si>
  <si>
    <t>52%</t>
  </si>
  <si>
    <t>Measure</t>
  </si>
  <si>
    <t>ESAB*</t>
  </si>
  <si>
    <t>Howden*</t>
  </si>
  <si>
    <t>CFH*</t>
  </si>
  <si>
    <t>Sales (as adjusted); Orders for Howden (30%)</t>
  </si>
  <si>
    <t>123%</t>
  </si>
  <si>
    <t>141%</t>
  </si>
  <si>
    <t>Operating Profit (as adjusted) (50%)</t>
  </si>
  <si>
    <t>104%</t>
  </si>
  <si>
    <t>57%</t>
  </si>
  <si>
    <t>165%</t>
  </si>
  <si>
    <t>87%</t>
  </si>
  <si>
    <t>56%</t>
  </si>
  <si>
    <t>Business Achievement</t>
  </si>
  <si>
    <t>106%</t>
  </si>
  <si>
    <t>136%</t>
  </si>
  <si>
    <t>Annual Grants under Omnibus Incentive Plan</t>
  </si>
  <si>
    <t>Annual Grant
    Recipient</t>
  </si>
  <si>
    <t>Total
    Aggregate
    Value of Grant
    ($)</t>
  </si>
  <si>
    <t>3
    Year TSR Percentile Rank*</t>
  </si>
  <si>
    <t>Adjusted
Operating
Margin*</t>
  </si>
  <si>
    <t>Resulting
Shares Earned
(% of target)</t>
  </si>
  <si>
    <t>Below Threshold</t>
  </si>
  <si>
    <t>&lt;30th</t>
  </si>
  <si>
    <t>&lt;10%</t>
  </si>
  <si>
    <t>Threshold</t>
  </si>
  <si>
    <t>30th</t>
  </si>
  <si>
    <t>10%</t>
  </si>
  <si>
    <t>Target</t>
  </si>
  <si>
    <t>55th</t>
  </si>
  <si>
    <t>10.5%</t>
  </si>
  <si>
    <t>100%</t>
  </si>
  <si>
    <t>Maximum</t>
  </si>
  <si>
    <t>80th</t>
  </si>
  <si>
    <t>11%</t>
  </si>
  <si>
    <t>Summary Compensation</t>
  </si>
  <si>
    <t>Change
    in</t>
  </si>
  <si>
    <t>Pension</t>
  </si>
  <si>
    <t>Value and</t>
  </si>
  <si>
    <t>Non-Equity</t>
  </si>
  <si>
    <t>Nonqualified</t>
  </si>
  <si>
    <t>All Other</t>
  </si>
  <si>
    <t>Stock</t>
  </si>
  <si>
    <t>Option</t>
  </si>
  <si>
    <t>Incentive Plan</t>
  </si>
  <si>
    <t>Deferred</t>
  </si>
  <si>
    <t>Compen-</t>
  </si>
  <si>
    <t>Name and</t>
  </si>
  <si>
    <t>Salary</t>
  </si>
  <si>
    <t>Bonus</t>
  </si>
  <si>
    <t>wards</t>
  </si>
  <si>
    <t>Awards</t>
  </si>
  <si>
    <t>Compensation</t>
  </si>
  <si>
    <t>sation</t>
  </si>
  <si>
    <t>Total</t>
  </si>
  <si>
    <t>Principal Position</t>
  </si>
  <si>
    <t>Year</t>
  </si>
  <si>
    <t>($)</t>
  </si>
  <si>
    <t>($)(1)</t>
  </si>
  <si>
    <t>($)(2)</t>
  </si>
  <si>
    <t>($)(3)</t>
  </si>
  <si>
    <t>($)(4)</t>
  </si>
  <si>
    <t>Earnings(5)</t>
  </si>
  <si>
    <t>($)(6)</t>
  </si>
  <si>
    <t>Matthew Trerotola</t>
  </si>
  <si>
    <t>President and Chief Executive Officer</t>
  </si>
  <si>
    <t>Christopher Hix</t>
  </si>
  <si>
    <t>Senior Vice President, Finance and Chief Financial Officer</t>
  </si>
  <si>
    <t>Daniel Pryor</t>
  </si>
  <si>
    <t>Executive Vice President, Strategy and Business Development</t>
  </si>
  <si>
    <t>Shyam Kambeyanda</t>
  </si>
  <si>
    <t>Senior Vice President, Colfax and ESAB President</t>
  </si>
  <si>
    <t>Ian Brander</t>
  </si>
  <si>
    <t>Senior Vice Persident, Colfax and Howden President</t>
  </si>
  <si>
    <t>Darryl Mayhorn</t>
  </si>
  <si>
    <t>Former Senior Vice President, Colfax and Former President,
    Colfax Fluid Handling</t>
  </si>
  <si>
    <t>Company</t>
  </si>
  <si>
    <t>401(k)/Deferred</t>
  </si>
  <si>
    <t>Tax</t>
  </si>
  <si>
    <t>Gross-</t>
  </si>
  <si>
    <t>Supplemental</t>
  </si>
  <si>
    <t>Retirement</t>
  </si>
  <si>
    <t>Plan</t>
  </si>
  <si>
    <t>Up
    on</t>
  </si>
  <si>
    <t>Long-Term</t>
  </si>
  <si>
    <t>Medical</t>
  </si>
  <si>
    <t>Match
    and</t>
  </si>
  <si>
    <t>Auto</t>
  </si>
  <si>
    <t>Financial</t>
  </si>
  <si>
    <t>Aircraft</t>
  </si>
  <si>
    <t>Relocation</t>
  </si>
  <si>
    <t>Disability</t>
  </si>
  <si>
    <t>Accident</t>
  </si>
  <si>
    <t>Care</t>
  </si>
  <si>
    <t>Conribution</t>
  </si>
  <si>
    <t>Allowance</t>
  </si>
  <si>
    <t>Services</t>
  </si>
  <si>
    <t>Usage</t>
  </si>
  <si>
    <t>Benefits</t>
  </si>
  <si>
    <t>Premiums</t>
  </si>
  <si>
    <t>Insurance</t>
  </si>
  <si>
    <t>Contribution</t>
  </si>
  <si>
    <t>Supplement</t>
  </si>
  <si>
    <t>($)(a)</t>
  </si>
  <si>
    <t>($)(b)</t>
  </si>
  <si>
    <t>($)(c)</t>
  </si>
  <si>
    <t>($)(d)</t>
  </si>
  <si>
    <t>($)(e)</t>
  </si>
  <si>
    <t>($)(f)</t>
  </si>
  <si>
    <t>($)(g)</t>
  </si>
  <si>
    <t>($)(h)</t>
  </si>
  <si>
    <t>($)(i)</t>
  </si>
  <si>
    <t>($)(j)</t>
  </si>
  <si>
    <t>Grants of Plan-Based Awards for 2017</t>
  </si>
  <si>
    <t>Grant</t>
  </si>
  <si>
    <t>Estimated</t>
  </si>
  <si>
    <t>Awards:</t>
  </si>
  <si>
    <t>Exercise</t>
  </si>
  <si>
    <t>Date</t>
  </si>
  <si>
    <t>Possible Payouts Under</t>
  </si>
  <si>
    <t>Future Payouts</t>
  </si>
  <si>
    <t>Number of</t>
  </si>
  <si>
    <t>or Base</t>
  </si>
  <si>
    <t>Fair Value</t>
  </si>
  <si>
    <t>Non-Equity Incentive</t>
  </si>
  <si>
    <t>Under Equity Incentive</t>
  </si>
  <si>
    <t>Securities</t>
  </si>
  <si>
    <t>Price of</t>
  </si>
  <si>
    <t>of Stock</t>
  </si>
  <si>
    <t>Plan
    Awards(1)</t>
  </si>
  <si>
    <t>Plan
    Awards(2)</t>
  </si>
  <si>
    <t>Underlying</t>
  </si>
  <si>
    <t>and</t>
  </si>
  <si>
    <t>Options</t>
  </si>
  <si>
    <t>Award Type</t>
  </si>
  <si>
    <t>Grant Date</t>
  </si>
  <si>
    <t>(#)</t>
  </si>
  <si>
    <t>(#)(3)</t>
  </si>
  <si>
    <t>($/Sh)</t>
  </si>
  <si>
    <t>Awards ($)(4)</t>
  </si>
  <si>
    <t>Matthew L. Trerotola</t>
  </si>
  <si>
    <t>Annual Incentive Plan</t>
  </si>
  <si>
    <t>Christopher M. Hix</t>
  </si>
  <si>
    <t>PRSUs</t>
  </si>
  <si>
    <t>2/13/2017</t>
  </si>
  <si>
    <t>Stock Options</t>
  </si>
  <si>
    <t>Daniel A. Pryor</t>
  </si>
  <si>
    <t>Annual Incentive Plan(5)</t>
  </si>
  <si>
    <t>Darryl Mayhorn</t>
  </si>
  <si>
    <t>Outstanding Equity Awards at 2017 Fiscal Year-End</t>
  </si>
  <si>
    <t>Option
    Awards</t>
  </si>
  <si>
    <t>Stock Awards</t>
  </si>
  <si>
    <t>Equity Incentive Plan Awards</t>
  </si>
  <si>
    <t>Market
    or</t>
  </si>
  <si>
    <t>Number
    of</t>
  </si>
  <si>
    <t>Payout
    Value</t>
  </si>
  <si>
    <t>Number</t>
  </si>
  <si>
    <t>Unearned</t>
  </si>
  <si>
    <t>of
    Unearned</t>
  </si>
  <si>
    <t>of
    Shares</t>
  </si>
  <si>
    <t>Market
    Value</t>
  </si>
  <si>
    <t>Shares,
    Units</t>
  </si>
  <si>
    <t>or
    Units of</t>
  </si>
  <si>
    <t>of
    Shares or</t>
  </si>
  <si>
    <t>or
    Other</t>
  </si>
  <si>
    <t>Unexercised</t>
  </si>
  <si>
    <t>Stock
    That</t>
  </si>
  <si>
    <t>Units
    of Stock</t>
  </si>
  <si>
    <t>Rights
    That</t>
  </si>
  <si>
    <t>Have
    Not</t>
  </si>
  <si>
    <t>That
    Have Not</t>
  </si>
  <si>
    <t>Price</t>
  </si>
  <si>
    <t>Expiration</t>
  </si>
  <si>
    <t>Vested</t>
  </si>
  <si>
    <t>Exercisable</t>
  </si>
  <si>
    <t>Unexercisable</t>
  </si>
  <si>
    <t>Date(1)</t>
  </si>
  <si>
    <t>(#)(2)</t>
  </si>
  <si>
    <t>(#)(4)</t>
  </si>
  <si>
    <t>($)(5)</t>
  </si>
  <si>
    <t>7/23/2022</t>
  </si>
  <si>
    <t>1/3/2023</t>
  </si>
  <si>
    <t>6/30/2023</t>
  </si>
  <si>
    <t>2/12/2024</t>
  </si>
  <si>
    <t>Daniel A. Pryor</t>
  </si>
  <si>
    <t>2/23/2018</t>
  </si>
  <si>
    <t>2/22/2019</t>
  </si>
  <si>
    <t>2/17/2020</t>
  </si>
  <si>
    <t>7/28/2020</t>
  </si>
  <si>
    <t>2/15/2022</t>
  </si>
  <si>
    <t>11/15/2022</t>
  </si>
  <si>
    <t>5/12/2023</t>
  </si>
  <si>
    <t>2/16/2021</t>
  </si>
  <si>
    <t>7/23/2021</t>
  </si>
  <si>
    <t>Option
    Full Vesting Date (options vest over</t>
  </si>
  <si>
    <t>Option
    Grant Date</t>
  </si>
  <si>
    <t>Option
    Expiration Date</t>
  </si>
  <si>
    <t>three
    year period except as noted above)</t>
  </si>
  <si>
    <t>2/24/2011</t>
  </si>
  <si>
    <t>2/24/2014</t>
  </si>
  <si>
    <t>2/23/2012</t>
  </si>
  <si>
    <t>2/23/2015</t>
  </si>
  <si>
    <t>2/18/2013</t>
  </si>
  <si>
    <t>2/18/2016</t>
  </si>
  <si>
    <t>7/29/2013</t>
  </si>
  <si>
    <t>7/29/2018</t>
  </si>
  <si>
    <t>2/17/2014</t>
  </si>
  <si>
    <t>2/17/2017</t>
  </si>
  <si>
    <t>7/22/2014</t>
  </si>
  <si>
    <t>7/24/2017</t>
  </si>
  <si>
    <t>2/16/2015</t>
  </si>
  <si>
    <t>2/16/2020</t>
  </si>
  <si>
    <t>7/24/2015</t>
  </si>
  <si>
    <t>7/24/2020</t>
  </si>
  <si>
    <t>11/16/2015</t>
  </si>
  <si>
    <t>11/16/2018</t>
  </si>
  <si>
    <t>1/4/2016</t>
  </si>
  <si>
    <t>1/4/2021</t>
  </si>
  <si>
    <t>5/13/2016</t>
  </si>
  <si>
    <t>5/13/2019</t>
  </si>
  <si>
    <t>7/1/2016</t>
  </si>
  <si>
    <t>7/1/2019</t>
  </si>
  <si>
    <t>2/14/2017</t>
  </si>
  <si>
    <t>2/13/2020</t>
  </si>
  <si>
    <t>Option Exercises and Stock Vested During Fiscal 2017</t>
  </si>
  <si>
    <t>Option Awards</t>
  </si>
  <si>
    <t>Number of Shares
    Acquired on Exercise
    (#)</t>
  </si>
  <si>
    <t>Value Realized
on Exercise
    ($)</t>
  </si>
  <si>
    <t>Number of Shares
    Acquired on Vesting
    (#)</t>
  </si>
  <si>
    <t>Value Realized
    on Vesting
    ($)</t>
  </si>
  <si>
    <t>Nonqualified Deferred Compensation</t>
  </si>
  <si>
    <t>Executive
    Contributions
    in Last FY
    ($)(1)</t>
  </si>
  <si>
    <t>Registrant
    Contributions
    in Last FY 
    ($)(2)</t>
  </si>
  <si>
    <t>Aggregate
    Earnings
    in Last FY
    ($)</t>
  </si>
  <si>
    <t>Aggregate
    Withdrawals/
    Distributions
    ($)</t>
  </si>
  <si>
    <t>Aggregate
    Balance at
    Last FYE
    ($)</t>
  </si>
  <si>
    <t>Potential Payments Upon Termination or Change of Control</t>
  </si>
  <si>
    <t>Matthew L.</t>
  </si>
  <si>
    <t>Christopher</t>
  </si>
  <si>
    <t>Daniel A.</t>
  </si>
  <si>
    <t>Shyam</t>
  </si>
  <si>
    <t>Ian</t>
  </si>
  <si>
    <t>Executive</t>
  </si>
  <si>
    <t>Trerotola</t>
  </si>
  <si>
    <t>M. Hix</t>
  </si>
  <si>
    <t>Pryor</t>
  </si>
  <si>
    <t>Kambeyanda</t>
  </si>
  <si>
    <t>Brander</t>
  </si>
  <si>
    <t>Employment Agreement/Severance Plan Benefits:</t>
  </si>
  <si>
    <t>Termination without “cause” or “good reason”</t>
  </si>
  <si>
    <t>Payment Over 24 Months/Lump Sum Payment(1)</t>
  </si>
  <si>
    <t>Pro Rata Incentive Compensation</t>
  </si>
  <si>
    <t>Termination in connection with a “change of control”</t>
  </si>
  <si>
    <t>Lump Sum Payment</t>
  </si>
  <si>
    <t>Accelerated Stock Options(2)</t>
  </si>
  <si>
    <t>Accelerated PRSUs(3)</t>
  </si>
  <si>
    <t>Accelerated RSUs(3)</t>
  </si>
  <si>
    <t>NQDC Plans/Pension(4)</t>
  </si>
  <si>
    <t>Beneficial Owner</t>
  </si>
  <si>
    <t>Shares Beneficially Owned</t>
  </si>
  <si>
    <t>Percent of Class</t>
  </si>
  <si>
    <t>5% Holder and Director</t>
  </si>
  <si>
    <t>9.1%</t>
  </si>
  <si>
    <t>5% Holders</t>
  </si>
  <si>
    <t>T. Rowe Price Associates, Inc.</t>
  </si>
  <si>
    <t>10.3%</t>
  </si>
  <si>
    <t>Steven M. Rales</t>
  </si>
  <si>
    <t>9.5%</t>
  </si>
  <si>
    <t>BDT Capital Partners, LLC</t>
  </si>
  <si>
    <t>9.0%</t>
  </si>
  <si>
    <t>Principal Global Investors, LLC</t>
  </si>
  <si>
    <t>6.2%</t>
  </si>
  <si>
    <t>The Vanguard Group</t>
  </si>
  <si>
    <t>5.4%</t>
  </si>
  <si>
    <t>Directors</t>
  </si>
  <si>
    <t>(7)(8)</t>
  </si>
  <si>
    <t>(8)(9)</t>
  </si>
  <si>
    <t>(8)(10)</t>
  </si>
  <si>
    <t>Named Executive Officers and Directors</t>
  </si>
  <si>
    <t>Named Executive Officers</t>
  </si>
  <si>
    <t>(11)(12)</t>
  </si>
  <si>
    <t>(11)(13)</t>
  </si>
  <si>
    <t>(11)(14)</t>
  </si>
  <si>
    <t>All of our directors and executive officers as a group (18 persons)</t>
  </si>
  <si>
    <t>10.2%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</si>
</sst>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7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wrapText="1"/>
    </xf>
    <xf numFmtId="168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57.710937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s="2" t="s">
        <v>1</v>
      </c>
      <c r="B4" t="s">
        <v>2</v>
      </c>
    </row>
    <row r="5" spans="1:2" ht="15">
      <c r="A5" s="2" t="s">
        <v>3</v>
      </c>
      <c r="B5" t="s">
        <v>4</v>
      </c>
    </row>
    <row r="6" spans="1:2" ht="15">
      <c r="A6" s="2" t="s">
        <v>5</v>
      </c>
      <c r="B6" t="s">
        <v>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5.7109375" style="0" customWidth="1"/>
    <col min="4" max="4" width="8.7109375" style="0" customWidth="1"/>
    <col min="5" max="5" width="7.7109375" style="0" customWidth="1"/>
    <col min="6" max="6" width="8.7109375" style="0" customWidth="1"/>
    <col min="7" max="7" width="4.7109375" style="0" customWidth="1"/>
    <col min="8" max="16384" width="8.7109375" style="0" customWidth="1"/>
  </cols>
  <sheetData>
    <row r="2" spans="1:7" ht="15">
      <c r="A2" s="2" t="s">
        <v>125</v>
      </c>
      <c r="C2" s="2" t="s">
        <v>126</v>
      </c>
      <c r="D2" s="2"/>
      <c r="E2" s="2" t="s">
        <v>127</v>
      </c>
      <c r="F2" s="2"/>
      <c r="G2" s="2" t="s">
        <v>128</v>
      </c>
    </row>
    <row r="3" spans="1:7" ht="15">
      <c r="A3" s="2" t="s">
        <v>129</v>
      </c>
      <c r="C3" t="s">
        <v>130</v>
      </c>
      <c r="E3" t="s">
        <v>122</v>
      </c>
      <c r="G3" t="s">
        <v>131</v>
      </c>
    </row>
    <row r="4" spans="1:7" ht="15">
      <c r="A4" s="2" t="s">
        <v>132</v>
      </c>
      <c r="C4" t="s">
        <v>133</v>
      </c>
      <c r="E4" t="s">
        <v>134</v>
      </c>
      <c r="G4" t="s">
        <v>135</v>
      </c>
    </row>
    <row r="5" spans="1:7" ht="15">
      <c r="A5" s="2" t="s">
        <v>110</v>
      </c>
      <c r="C5" t="s">
        <v>136</v>
      </c>
      <c r="E5" t="s">
        <v>111</v>
      </c>
      <c r="G5" t="s">
        <v>137</v>
      </c>
    </row>
    <row r="6" spans="1:7" ht="15">
      <c r="A6" s="2" t="s">
        <v>138</v>
      </c>
      <c r="C6" t="s">
        <v>139</v>
      </c>
      <c r="E6" t="s">
        <v>124</v>
      </c>
      <c r="G6" t="s">
        <v>140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48.7109375" style="0" customWidth="1"/>
    <col min="3" max="16384" width="8.7109375" style="0" customWidth="1"/>
  </cols>
  <sheetData>
    <row r="2" spans="1:6" ht="15">
      <c r="A2" s="1" t="s">
        <v>141</v>
      </c>
      <c r="B2" s="1"/>
      <c r="C2" s="1"/>
      <c r="D2" s="1"/>
      <c r="E2" s="1"/>
      <c r="F2" s="1"/>
    </row>
    <row r="4" spans="1:2" ht="39.75" customHeight="1">
      <c r="A4" s="6" t="s">
        <v>142</v>
      </c>
      <c r="B4" s="6" t="s">
        <v>143</v>
      </c>
    </row>
    <row r="5" spans="1:2" ht="15">
      <c r="A5" t="s">
        <v>40</v>
      </c>
      <c r="B5" t="s">
        <v>12</v>
      </c>
    </row>
    <row r="6" spans="1:2" ht="15">
      <c r="A6" t="s">
        <v>42</v>
      </c>
      <c r="B6" s="5">
        <v>1700000</v>
      </c>
    </row>
    <row r="7" spans="1:2" ht="15">
      <c r="A7" t="s">
        <v>44</v>
      </c>
      <c r="B7" s="5">
        <v>1750000</v>
      </c>
    </row>
    <row r="8" spans="1:2" ht="15">
      <c r="A8" t="s">
        <v>46</v>
      </c>
      <c r="B8" s="5">
        <v>1000000</v>
      </c>
    </row>
    <row r="9" spans="1:2" ht="15">
      <c r="A9" t="s">
        <v>48</v>
      </c>
      <c r="B9" s="5">
        <v>1000000</v>
      </c>
    </row>
    <row r="10" spans="1:2" ht="15">
      <c r="A10" t="s">
        <v>51</v>
      </c>
      <c r="B10" s="5">
        <v>800000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39.7109375" style="0" customWidth="1"/>
    <col min="8" max="16384" width="8.7109375" style="0" customWidth="1"/>
  </cols>
  <sheetData>
    <row r="2" spans="1:7" ht="39.75" customHeight="1">
      <c r="A2" s="2"/>
      <c r="B2" s="2"/>
      <c r="C2" s="6" t="s">
        <v>144</v>
      </c>
      <c r="D2" s="2"/>
      <c r="E2" s="6" t="s">
        <v>145</v>
      </c>
      <c r="F2" s="2"/>
      <c r="G2" s="6" t="s">
        <v>146</v>
      </c>
    </row>
    <row r="3" spans="1:7" ht="15">
      <c r="A3" s="2" t="s">
        <v>147</v>
      </c>
      <c r="C3" t="s">
        <v>148</v>
      </c>
      <c r="E3" t="s">
        <v>149</v>
      </c>
      <c r="G3" t="s">
        <v>111</v>
      </c>
    </row>
    <row r="4" spans="1:7" ht="15">
      <c r="A4" s="2" t="s">
        <v>150</v>
      </c>
      <c r="C4" t="s">
        <v>151</v>
      </c>
      <c r="E4" t="s">
        <v>152</v>
      </c>
      <c r="G4" t="s">
        <v>80</v>
      </c>
    </row>
    <row r="5" spans="1:7" ht="15">
      <c r="A5" s="2" t="s">
        <v>153</v>
      </c>
      <c r="C5" t="s">
        <v>154</v>
      </c>
      <c r="E5" t="s">
        <v>155</v>
      </c>
      <c r="G5" t="s">
        <v>156</v>
      </c>
    </row>
    <row r="6" spans="1:7" ht="15">
      <c r="A6" s="2" t="s">
        <v>157</v>
      </c>
      <c r="C6" t="s">
        <v>158</v>
      </c>
      <c r="E6" t="s">
        <v>159</v>
      </c>
      <c r="G6" t="s">
        <v>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29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2" width="4.7109375" style="0" customWidth="1"/>
    <col min="3" max="4" width="10.7109375" style="0" customWidth="1"/>
    <col min="5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4.7109375" style="0" customWidth="1"/>
    <col min="16" max="16" width="10.7109375" style="0" customWidth="1"/>
    <col min="17" max="17" width="13.7109375" style="0" customWidth="1"/>
    <col min="18" max="18" width="8.7109375" style="0" customWidth="1"/>
    <col min="19" max="19" width="10.7109375" style="0" customWidth="1"/>
    <col min="20" max="20" width="8.7109375" style="0" customWidth="1"/>
    <col min="21" max="21" width="10.7109375" style="0" customWidth="1"/>
    <col min="22" max="16384" width="8.7109375" style="0" customWidth="1"/>
  </cols>
  <sheetData>
    <row r="2" spans="1:6" ht="15">
      <c r="A2" s="1" t="s">
        <v>160</v>
      </c>
      <c r="B2" s="1"/>
      <c r="C2" s="1"/>
      <c r="D2" s="1"/>
      <c r="E2" s="1"/>
      <c r="F2" s="1"/>
    </row>
    <row r="4" spans="1:17" ht="15">
      <c r="A4" s="2"/>
      <c r="Q4" s="6" t="s">
        <v>161</v>
      </c>
    </row>
    <row r="5" spans="1:17" ht="15">
      <c r="A5" s="2"/>
      <c r="Q5" s="2" t="s">
        <v>162</v>
      </c>
    </row>
    <row r="6" spans="1:17" ht="15">
      <c r="A6" s="2"/>
      <c r="Q6" s="2" t="s">
        <v>163</v>
      </c>
    </row>
    <row r="7" spans="1:19" ht="15">
      <c r="A7" s="2"/>
      <c r="O7" s="2" t="s">
        <v>164</v>
      </c>
      <c r="Q7" s="2" t="s">
        <v>165</v>
      </c>
      <c r="S7" s="2" t="s">
        <v>166</v>
      </c>
    </row>
    <row r="8" spans="1:19" ht="15">
      <c r="A8" s="2"/>
      <c r="I8" s="2" t="s">
        <v>167</v>
      </c>
      <c r="L8" s="2" t="s">
        <v>168</v>
      </c>
      <c r="O8" s="2" t="s">
        <v>169</v>
      </c>
      <c r="Q8" s="2" t="s">
        <v>170</v>
      </c>
      <c r="S8" s="2" t="s">
        <v>171</v>
      </c>
    </row>
    <row r="9" spans="1:21" ht="15">
      <c r="A9" s="2" t="s">
        <v>172</v>
      </c>
      <c r="C9" s="2" t="s">
        <v>173</v>
      </c>
      <c r="F9" s="2" t="s">
        <v>174</v>
      </c>
      <c r="I9" s="2" t="s">
        <v>175</v>
      </c>
      <c r="L9" s="2" t="s">
        <v>176</v>
      </c>
      <c r="O9" s="2" t="s">
        <v>177</v>
      </c>
      <c r="Q9" s="2" t="s">
        <v>177</v>
      </c>
      <c r="S9" s="2" t="s">
        <v>178</v>
      </c>
      <c r="U9" s="2" t="s">
        <v>179</v>
      </c>
    </row>
    <row r="10" spans="1:21" ht="15">
      <c r="A10" s="2" t="s">
        <v>180</v>
      </c>
      <c r="B10" s="2" t="s">
        <v>181</v>
      </c>
      <c r="C10" s="2" t="s">
        <v>182</v>
      </c>
      <c r="F10" s="2" t="s">
        <v>183</v>
      </c>
      <c r="I10" s="2" t="s">
        <v>184</v>
      </c>
      <c r="L10" s="2" t="s">
        <v>185</v>
      </c>
      <c r="O10" s="2" t="s">
        <v>186</v>
      </c>
      <c r="Q10" s="2" t="s">
        <v>187</v>
      </c>
      <c r="S10" s="2" t="s">
        <v>188</v>
      </c>
      <c r="U10" s="2" t="s">
        <v>182</v>
      </c>
    </row>
    <row r="11" spans="1:21" ht="15">
      <c r="A11" s="2" t="s">
        <v>189</v>
      </c>
      <c r="B11">
        <v>2017</v>
      </c>
      <c r="C11" s="5">
        <v>1021923</v>
      </c>
      <c r="F11" s="5">
        <v>1000000</v>
      </c>
      <c r="I11" t="s">
        <v>12</v>
      </c>
      <c r="L11" t="s">
        <v>12</v>
      </c>
      <c r="O11" s="5">
        <v>881000</v>
      </c>
      <c r="Q11" t="s">
        <v>12</v>
      </c>
      <c r="S11" s="5">
        <v>374184</v>
      </c>
      <c r="U11" s="5">
        <v>3277107</v>
      </c>
    </row>
    <row r="12" spans="1:21" ht="15">
      <c r="A12" t="s">
        <v>190</v>
      </c>
      <c r="B12">
        <v>2016</v>
      </c>
      <c r="C12" s="5">
        <v>1000000</v>
      </c>
      <c r="F12" s="5">
        <v>1000000</v>
      </c>
      <c r="I12" s="5">
        <v>3056644</v>
      </c>
      <c r="L12" s="5">
        <v>5461335</v>
      </c>
      <c r="O12" s="5">
        <v>1090000</v>
      </c>
      <c r="Q12" t="s">
        <v>12</v>
      </c>
      <c r="S12" s="5">
        <v>334937</v>
      </c>
      <c r="U12" s="5">
        <v>11942916</v>
      </c>
    </row>
    <row r="13" spans="2:21" ht="15">
      <c r="B13">
        <v>2015</v>
      </c>
      <c r="C13" s="5">
        <v>426923</v>
      </c>
      <c r="F13" s="5">
        <v>1000000</v>
      </c>
      <c r="I13" s="5">
        <v>8250021</v>
      </c>
      <c r="L13" s="5">
        <v>6479358</v>
      </c>
      <c r="O13" s="5">
        <v>766000</v>
      </c>
      <c r="Q13" t="s">
        <v>12</v>
      </c>
      <c r="S13" s="5">
        <v>642383</v>
      </c>
      <c r="U13" s="5">
        <v>17564685</v>
      </c>
    </row>
    <row r="14" spans="1:21" ht="15">
      <c r="A14" s="2" t="s">
        <v>191</v>
      </c>
      <c r="B14">
        <v>2017</v>
      </c>
      <c r="C14" s="5">
        <v>557308</v>
      </c>
      <c r="F14" t="s">
        <v>12</v>
      </c>
      <c r="I14" s="5">
        <v>850002</v>
      </c>
      <c r="L14" s="5">
        <v>849999</v>
      </c>
      <c r="O14" s="5">
        <v>319000</v>
      </c>
      <c r="Q14" t="s">
        <v>12</v>
      </c>
      <c r="S14" s="5">
        <v>52953</v>
      </c>
      <c r="U14" s="5">
        <v>2629262</v>
      </c>
    </row>
    <row r="15" spans="1:21" ht="15">
      <c r="A15" t="s">
        <v>192</v>
      </c>
      <c r="B15">
        <v>2016</v>
      </c>
      <c r="C15" s="5">
        <v>266539</v>
      </c>
      <c r="F15" s="5">
        <v>100000</v>
      </c>
      <c r="I15" s="5">
        <v>861394</v>
      </c>
      <c r="L15" s="5">
        <v>1200004</v>
      </c>
      <c r="O15" s="5">
        <v>191000</v>
      </c>
      <c r="Q15" t="s">
        <v>12</v>
      </c>
      <c r="S15" s="5">
        <v>101990</v>
      </c>
      <c r="U15" s="5">
        <v>2720927</v>
      </c>
    </row>
    <row r="17" spans="1:21" ht="15">
      <c r="A17" s="2" t="s">
        <v>193</v>
      </c>
      <c r="B17">
        <v>2017</v>
      </c>
      <c r="C17" s="5">
        <v>525962</v>
      </c>
      <c r="F17" s="5">
        <v>500000</v>
      </c>
      <c r="I17" s="5">
        <v>874983</v>
      </c>
      <c r="L17" s="5">
        <v>874997</v>
      </c>
      <c r="O17" s="5">
        <v>382000</v>
      </c>
      <c r="Q17" t="s">
        <v>12</v>
      </c>
      <c r="S17" s="5">
        <v>52078</v>
      </c>
      <c r="U17" s="5">
        <v>3210019</v>
      </c>
    </row>
    <row r="18" spans="1:21" ht="15">
      <c r="A18" t="s">
        <v>194</v>
      </c>
      <c r="B18">
        <v>2016</v>
      </c>
      <c r="C18" s="5">
        <v>515000</v>
      </c>
      <c r="F18" t="s">
        <v>12</v>
      </c>
      <c r="I18" t="s">
        <v>12</v>
      </c>
      <c r="L18" t="s">
        <v>12</v>
      </c>
      <c r="O18" s="5">
        <v>342000</v>
      </c>
      <c r="Q18" t="s">
        <v>12</v>
      </c>
      <c r="S18" s="5">
        <v>45360</v>
      </c>
      <c r="U18" s="5">
        <v>902360</v>
      </c>
    </row>
    <row r="19" spans="2:21" ht="15">
      <c r="B19">
        <v>2015</v>
      </c>
      <c r="C19" s="5">
        <v>509231</v>
      </c>
      <c r="F19" t="s">
        <v>12</v>
      </c>
      <c r="I19" s="5">
        <v>2573029</v>
      </c>
      <c r="L19" s="5">
        <v>2642135</v>
      </c>
      <c r="O19" s="5">
        <v>241000</v>
      </c>
      <c r="Q19" t="s">
        <v>12</v>
      </c>
      <c r="S19" s="5">
        <v>48554</v>
      </c>
      <c r="U19" s="5">
        <v>6013949</v>
      </c>
    </row>
    <row r="20" spans="1:21" ht="15">
      <c r="A20" s="2" t="s">
        <v>195</v>
      </c>
      <c r="B20">
        <v>2017</v>
      </c>
      <c r="C20" s="5">
        <v>485000</v>
      </c>
      <c r="F20" s="5">
        <v>330000</v>
      </c>
      <c r="I20" s="5">
        <v>499985</v>
      </c>
      <c r="L20" s="5">
        <v>500000</v>
      </c>
      <c r="O20" s="5">
        <v>340000</v>
      </c>
      <c r="Q20" t="s">
        <v>12</v>
      </c>
      <c r="S20" s="5">
        <v>296938</v>
      </c>
      <c r="U20" s="5">
        <v>2451923</v>
      </c>
    </row>
    <row r="21" spans="1:21" ht="15">
      <c r="A21" t="s">
        <v>196</v>
      </c>
      <c r="B21">
        <v>2016</v>
      </c>
      <c r="C21" s="5">
        <v>304596</v>
      </c>
      <c r="F21" s="5">
        <v>589000</v>
      </c>
      <c r="I21" s="5">
        <v>1594944</v>
      </c>
      <c r="L21" s="5">
        <v>225000</v>
      </c>
      <c r="O21" t="s">
        <v>12</v>
      </c>
      <c r="Q21" t="s">
        <v>12</v>
      </c>
      <c r="S21" s="5">
        <v>71585</v>
      </c>
      <c r="U21" s="5">
        <v>2785125</v>
      </c>
    </row>
    <row r="23" spans="1:21" ht="15">
      <c r="A23" s="2" t="s">
        <v>197</v>
      </c>
      <c r="B23">
        <v>2017</v>
      </c>
      <c r="C23" s="5">
        <v>414462</v>
      </c>
      <c r="D23" s="8">
        <v>-7</v>
      </c>
      <c r="F23" t="s">
        <v>12</v>
      </c>
      <c r="I23" s="5">
        <v>499985</v>
      </c>
      <c r="L23" s="5">
        <v>500000</v>
      </c>
      <c r="O23" s="5">
        <v>137981</v>
      </c>
      <c r="P23" s="8">
        <v>-8</v>
      </c>
      <c r="Q23" s="5">
        <v>90634</v>
      </c>
      <c r="S23" s="5">
        <v>66995</v>
      </c>
      <c r="U23" s="5">
        <v>1710056</v>
      </c>
    </row>
    <row r="24" ht="15">
      <c r="A24" t="s">
        <v>198</v>
      </c>
    </row>
    <row r="26" spans="1:21" ht="15">
      <c r="A26" s="2" t="s">
        <v>199</v>
      </c>
      <c r="B26">
        <v>2017</v>
      </c>
      <c r="C26" s="5">
        <v>472308</v>
      </c>
      <c r="F26" s="5">
        <v>900000</v>
      </c>
      <c r="I26" s="5">
        <v>400020</v>
      </c>
      <c r="L26" s="5">
        <v>399995</v>
      </c>
      <c r="O26" s="5">
        <v>338000</v>
      </c>
      <c r="Q26" t="s">
        <v>12</v>
      </c>
      <c r="S26" s="5">
        <v>406347</v>
      </c>
      <c r="U26" s="5">
        <v>2916670</v>
      </c>
    </row>
    <row r="27" ht="15">
      <c r="A27" s="12" t="s">
        <v>200</v>
      </c>
    </row>
    <row r="28" spans="2:21" ht="15">
      <c r="B28">
        <v>2016</v>
      </c>
      <c r="C28" s="5">
        <v>465385</v>
      </c>
      <c r="F28" t="s">
        <v>12</v>
      </c>
      <c r="I28" t="s">
        <v>12</v>
      </c>
      <c r="L28" t="s">
        <v>12</v>
      </c>
      <c r="O28" s="5">
        <v>182000</v>
      </c>
      <c r="S28" s="5">
        <v>159401</v>
      </c>
      <c r="U28" s="5">
        <v>806786</v>
      </c>
    </row>
    <row r="29" spans="2:21" ht="15">
      <c r="B29">
        <v>2015</v>
      </c>
      <c r="C29" s="5">
        <v>469231</v>
      </c>
      <c r="F29" s="5">
        <v>125000</v>
      </c>
      <c r="I29" s="5">
        <v>1637823</v>
      </c>
      <c r="L29" s="5">
        <v>1686190</v>
      </c>
      <c r="O29" s="5">
        <v>237000</v>
      </c>
      <c r="Q29" t="s">
        <v>12</v>
      </c>
      <c r="S29" s="5">
        <v>314874</v>
      </c>
      <c r="U29" s="5">
        <v>4470118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M1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4.7109375" style="0" customWidth="1"/>
    <col min="3" max="3" width="15.7109375" style="0" customWidth="1"/>
    <col min="4" max="8" width="10.7109375" style="0" customWidth="1"/>
    <col min="9" max="9" width="12.7109375" style="0" customWidth="1"/>
    <col min="10" max="10" width="10.7109375" style="0" customWidth="1"/>
    <col min="11" max="11" width="12.7109375" style="0" customWidth="1"/>
    <col min="12" max="13" width="10.7109375" style="0" customWidth="1"/>
    <col min="14" max="16384" width="8.7109375" style="0" customWidth="1"/>
  </cols>
  <sheetData>
    <row r="2" spans="2:13" ht="15">
      <c r="B2" s="2"/>
      <c r="C2" s="2" t="s">
        <v>201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">
      <c r="B3" s="2"/>
      <c r="C3" s="2" t="s">
        <v>202</v>
      </c>
      <c r="D3" s="2"/>
      <c r="E3" s="2"/>
      <c r="F3" s="2"/>
      <c r="G3" s="2"/>
      <c r="H3" s="2" t="s">
        <v>203</v>
      </c>
      <c r="I3" s="2"/>
      <c r="J3" s="2"/>
      <c r="K3" s="2" t="s">
        <v>73</v>
      </c>
      <c r="L3" s="2"/>
      <c r="M3" s="2"/>
    </row>
    <row r="4" spans="2:13" ht="15">
      <c r="B4" s="2"/>
      <c r="C4" s="2" t="s">
        <v>177</v>
      </c>
      <c r="D4" s="2"/>
      <c r="E4" s="2"/>
      <c r="F4" s="2"/>
      <c r="G4" s="2"/>
      <c r="H4" s="2" t="s">
        <v>204</v>
      </c>
      <c r="I4" s="2" t="s">
        <v>205</v>
      </c>
      <c r="J4" s="2"/>
      <c r="K4" s="2" t="s">
        <v>206</v>
      </c>
      <c r="L4" s="2"/>
      <c r="M4" s="2"/>
    </row>
    <row r="5" spans="2:13" ht="15">
      <c r="B5" s="2"/>
      <c r="C5" s="2" t="s">
        <v>207</v>
      </c>
      <c r="D5" s="2"/>
      <c r="E5" s="2"/>
      <c r="F5" s="2"/>
      <c r="G5" s="2"/>
      <c r="H5" s="6" t="s">
        <v>208</v>
      </c>
      <c r="I5" s="2" t="s">
        <v>209</v>
      </c>
      <c r="J5" s="2"/>
      <c r="K5" s="2" t="s">
        <v>207</v>
      </c>
      <c r="L5" s="2" t="s">
        <v>210</v>
      </c>
      <c r="M5" s="2"/>
    </row>
    <row r="6" spans="2:13" ht="15">
      <c r="B6" s="2"/>
      <c r="C6" s="6" t="s">
        <v>211</v>
      </c>
      <c r="D6" s="2" t="s">
        <v>212</v>
      </c>
      <c r="E6" s="2" t="s">
        <v>213</v>
      </c>
      <c r="F6" s="2" t="s">
        <v>214</v>
      </c>
      <c r="G6" s="2"/>
      <c r="H6" s="2" t="s">
        <v>215</v>
      </c>
      <c r="I6" s="2" t="s">
        <v>216</v>
      </c>
      <c r="J6" s="2" t="s">
        <v>217</v>
      </c>
      <c r="K6" s="2" t="s">
        <v>201</v>
      </c>
      <c r="L6" s="2" t="s">
        <v>218</v>
      </c>
      <c r="M6" s="2"/>
    </row>
    <row r="7" spans="3:13" ht="15">
      <c r="C7" s="2" t="s">
        <v>219</v>
      </c>
      <c r="D7" s="2" t="s">
        <v>220</v>
      </c>
      <c r="E7" s="2" t="s">
        <v>221</v>
      </c>
      <c r="F7" s="2" t="s">
        <v>222</v>
      </c>
      <c r="G7" s="2" t="s">
        <v>215</v>
      </c>
      <c r="H7" s="2" t="s">
        <v>223</v>
      </c>
      <c r="I7" s="2" t="s">
        <v>224</v>
      </c>
      <c r="J7" s="2" t="s">
        <v>225</v>
      </c>
      <c r="K7" s="2" t="s">
        <v>226</v>
      </c>
      <c r="L7" s="2" t="s">
        <v>227</v>
      </c>
      <c r="M7" s="2" t="s">
        <v>179</v>
      </c>
    </row>
    <row r="8" spans="2:13" ht="15">
      <c r="B8" s="2" t="s">
        <v>17</v>
      </c>
      <c r="C8" s="2" t="s">
        <v>228</v>
      </c>
      <c r="D8" s="2" t="s">
        <v>229</v>
      </c>
      <c r="E8" s="2" t="s">
        <v>230</v>
      </c>
      <c r="F8" s="2" t="s">
        <v>231</v>
      </c>
      <c r="G8" s="2" t="s">
        <v>232</v>
      </c>
      <c r="H8" s="2" t="s">
        <v>233</v>
      </c>
      <c r="I8" s="2" t="s">
        <v>234</v>
      </c>
      <c r="J8" s="2" t="s">
        <v>235</v>
      </c>
      <c r="K8" s="2" t="s">
        <v>236</v>
      </c>
      <c r="L8" s="2" t="s">
        <v>237</v>
      </c>
      <c r="M8" s="2" t="s">
        <v>182</v>
      </c>
    </row>
    <row r="9" spans="2:13" ht="15">
      <c r="B9" t="s">
        <v>40</v>
      </c>
      <c r="C9" s="5">
        <v>38643</v>
      </c>
      <c r="D9" s="5">
        <v>20000</v>
      </c>
      <c r="E9" s="5">
        <v>18912</v>
      </c>
      <c r="F9" s="5">
        <v>296629</v>
      </c>
      <c r="G9" t="s">
        <v>12</v>
      </c>
      <c r="H9" t="s">
        <v>12</v>
      </c>
      <c r="I9" t="s">
        <v>12</v>
      </c>
      <c r="J9" t="s">
        <v>12</v>
      </c>
      <c r="K9" t="s">
        <v>12</v>
      </c>
      <c r="L9" t="s">
        <v>12</v>
      </c>
      <c r="M9" s="5">
        <v>374184</v>
      </c>
    </row>
    <row r="10" spans="2:13" ht="15">
      <c r="B10" t="s">
        <v>42</v>
      </c>
      <c r="C10" s="5">
        <v>44899</v>
      </c>
      <c r="D10" t="s">
        <v>12</v>
      </c>
      <c r="E10" t="s">
        <v>12</v>
      </c>
      <c r="F10" t="s">
        <v>12</v>
      </c>
      <c r="G10" s="5">
        <v>4144</v>
      </c>
      <c r="H10" s="5">
        <v>3910</v>
      </c>
      <c r="I10" t="s">
        <v>12</v>
      </c>
      <c r="J10" t="s">
        <v>12</v>
      </c>
      <c r="K10" t="s">
        <v>12</v>
      </c>
      <c r="L10" t="s">
        <v>12</v>
      </c>
      <c r="M10" s="5">
        <v>52953</v>
      </c>
    </row>
    <row r="11" spans="2:13" ht="15">
      <c r="B11" t="s">
        <v>44</v>
      </c>
      <c r="C11" s="5">
        <v>52078</v>
      </c>
      <c r="D11" t="s">
        <v>12</v>
      </c>
      <c r="E11" t="s">
        <v>12</v>
      </c>
      <c r="F11" t="s">
        <v>12</v>
      </c>
      <c r="G11" t="s">
        <v>12</v>
      </c>
      <c r="H11" t="s">
        <v>12</v>
      </c>
      <c r="I11" t="s">
        <v>12</v>
      </c>
      <c r="J11" t="s">
        <v>12</v>
      </c>
      <c r="K11" t="s">
        <v>12</v>
      </c>
      <c r="L11" t="s">
        <v>12</v>
      </c>
      <c r="M11" s="5">
        <v>52078</v>
      </c>
    </row>
    <row r="12" spans="2:13" ht="15">
      <c r="B12" t="s">
        <v>46</v>
      </c>
      <c r="C12" s="5">
        <v>43890</v>
      </c>
      <c r="D12" t="s">
        <v>12</v>
      </c>
      <c r="E12" t="s">
        <v>12</v>
      </c>
      <c r="F12" t="s">
        <v>12</v>
      </c>
      <c r="G12" s="5">
        <v>151829</v>
      </c>
      <c r="H12" s="5">
        <v>101219</v>
      </c>
      <c r="I12" t="s">
        <v>12</v>
      </c>
      <c r="J12" t="s">
        <v>12</v>
      </c>
      <c r="K12" t="s">
        <v>12</v>
      </c>
      <c r="L12" t="s">
        <v>12</v>
      </c>
      <c r="M12" s="5">
        <v>296938</v>
      </c>
    </row>
    <row r="13" spans="2:13" ht="15">
      <c r="B13" t="s">
        <v>48</v>
      </c>
      <c r="C13" t="s">
        <v>12</v>
      </c>
      <c r="D13" s="5">
        <v>16233</v>
      </c>
      <c r="E13" t="s">
        <v>12</v>
      </c>
      <c r="F13" t="s">
        <v>12</v>
      </c>
      <c r="G13" t="s">
        <v>12</v>
      </c>
      <c r="H13" t="s">
        <v>12</v>
      </c>
      <c r="I13" s="5">
        <v>7313</v>
      </c>
      <c r="J13" s="5">
        <v>246</v>
      </c>
      <c r="K13" s="5">
        <v>39979</v>
      </c>
      <c r="L13" s="5">
        <v>3224</v>
      </c>
      <c r="M13" s="5">
        <v>66995</v>
      </c>
    </row>
    <row r="14" spans="2:13" ht="15">
      <c r="B14" t="s">
        <v>51</v>
      </c>
      <c r="C14" s="5">
        <v>16200</v>
      </c>
      <c r="D14" t="s">
        <v>12</v>
      </c>
      <c r="E14" t="s">
        <v>12</v>
      </c>
      <c r="F14" t="s">
        <v>12</v>
      </c>
      <c r="G14" s="5">
        <v>314869</v>
      </c>
      <c r="H14" s="5">
        <v>75278</v>
      </c>
      <c r="I14" t="s">
        <v>12</v>
      </c>
      <c r="J14" t="s">
        <v>12</v>
      </c>
      <c r="K14" t="s">
        <v>12</v>
      </c>
      <c r="L14" t="s">
        <v>12</v>
      </c>
      <c r="M14" s="5">
        <v>406347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24.7109375" style="0" customWidth="1"/>
    <col min="3" max="3" width="10.7109375" style="0" customWidth="1"/>
    <col min="4" max="5" width="8.7109375" style="0" customWidth="1"/>
    <col min="6" max="7" width="10.7109375" style="0" customWidth="1"/>
    <col min="8" max="10" width="8.7109375" style="0" customWidth="1"/>
    <col min="11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13.7109375" style="0" customWidth="1"/>
    <col min="18" max="16384" width="8.7109375" style="0" customWidth="1"/>
  </cols>
  <sheetData>
    <row r="2" spans="1:6" ht="15">
      <c r="A2" s="1" t="s">
        <v>238</v>
      </c>
      <c r="B2" s="1"/>
      <c r="C2" s="1"/>
      <c r="D2" s="1"/>
      <c r="E2" s="1"/>
      <c r="F2" s="1"/>
    </row>
    <row r="4" spans="5:14" ht="15">
      <c r="E4" s="3"/>
      <c r="F4" s="3"/>
      <c r="J4" s="3"/>
      <c r="K4" s="3"/>
      <c r="N4" s="2" t="s">
        <v>166</v>
      </c>
    </row>
    <row r="5" spans="5:17" ht="15">
      <c r="E5" s="3"/>
      <c r="F5" s="3"/>
      <c r="J5" s="3"/>
      <c r="K5" s="3"/>
      <c r="N5" s="2" t="s">
        <v>168</v>
      </c>
      <c r="Q5" s="2" t="s">
        <v>239</v>
      </c>
    </row>
    <row r="6" spans="4:17" ht="15">
      <c r="D6" s="1" t="s">
        <v>240</v>
      </c>
      <c r="E6" s="1"/>
      <c r="F6" s="1"/>
      <c r="G6" s="1"/>
      <c r="I6" s="1" t="s">
        <v>240</v>
      </c>
      <c r="J6" s="1"/>
      <c r="K6" s="1"/>
      <c r="L6" s="1"/>
      <c r="N6" s="2" t="s">
        <v>241</v>
      </c>
      <c r="P6" s="2" t="s">
        <v>242</v>
      </c>
      <c r="Q6" s="2" t="s">
        <v>243</v>
      </c>
    </row>
    <row r="7" spans="4:17" ht="15">
      <c r="D7" s="1" t="s">
        <v>244</v>
      </c>
      <c r="E7" s="1"/>
      <c r="F7" s="1"/>
      <c r="G7" s="1"/>
      <c r="I7" s="1" t="s">
        <v>245</v>
      </c>
      <c r="J7" s="1"/>
      <c r="K7" s="1"/>
      <c r="L7" s="1"/>
      <c r="N7" s="2" t="s">
        <v>246</v>
      </c>
      <c r="P7" s="2" t="s">
        <v>247</v>
      </c>
      <c r="Q7" s="2" t="s">
        <v>248</v>
      </c>
    </row>
    <row r="8" spans="4:17" ht="15">
      <c r="D8" s="1" t="s">
        <v>249</v>
      </c>
      <c r="E8" s="1"/>
      <c r="F8" s="1"/>
      <c r="G8" s="1"/>
      <c r="I8" s="1" t="s">
        <v>250</v>
      </c>
      <c r="J8" s="1"/>
      <c r="K8" s="1"/>
      <c r="L8" s="1"/>
      <c r="N8" s="2" t="s">
        <v>251</v>
      </c>
      <c r="P8" s="2" t="s">
        <v>252</v>
      </c>
      <c r="Q8" s="2" t="s">
        <v>253</v>
      </c>
    </row>
    <row r="9" spans="4:17" ht="15" customHeight="1">
      <c r="D9" s="10" t="s">
        <v>254</v>
      </c>
      <c r="E9" s="10"/>
      <c r="F9" s="10"/>
      <c r="G9" s="10"/>
      <c r="I9" s="10" t="s">
        <v>255</v>
      </c>
      <c r="J9" s="10"/>
      <c r="K9" s="10"/>
      <c r="L9" s="10"/>
      <c r="N9" s="2" t="s">
        <v>256</v>
      </c>
      <c r="P9" s="2" t="s">
        <v>168</v>
      </c>
      <c r="Q9" s="2" t="s">
        <v>257</v>
      </c>
    </row>
    <row r="10" spans="4:17" ht="15">
      <c r="D10" s="1" t="s">
        <v>150</v>
      </c>
      <c r="E10" s="1"/>
      <c r="F10" s="2" t="s">
        <v>153</v>
      </c>
      <c r="G10" s="2" t="s">
        <v>157</v>
      </c>
      <c r="I10" s="1" t="s">
        <v>150</v>
      </c>
      <c r="J10" s="1"/>
      <c r="K10" s="2" t="s">
        <v>153</v>
      </c>
      <c r="L10" s="2" t="s">
        <v>157</v>
      </c>
      <c r="N10" s="2" t="s">
        <v>258</v>
      </c>
      <c r="P10" s="2" t="s">
        <v>176</v>
      </c>
      <c r="Q10" s="2" t="s">
        <v>168</v>
      </c>
    </row>
    <row r="11" spans="1:17" ht="15">
      <c r="A11" s="2" t="s">
        <v>17</v>
      </c>
      <c r="B11" s="2" t="s">
        <v>259</v>
      </c>
      <c r="C11" s="2" t="s">
        <v>260</v>
      </c>
      <c r="D11" s="1" t="s">
        <v>182</v>
      </c>
      <c r="E11" s="1"/>
      <c r="F11" s="2" t="s">
        <v>182</v>
      </c>
      <c r="G11" s="2" t="s">
        <v>182</v>
      </c>
      <c r="I11" s="1" t="s">
        <v>261</v>
      </c>
      <c r="J11" s="1"/>
      <c r="K11" s="2" t="s">
        <v>261</v>
      </c>
      <c r="L11" s="2" t="s">
        <v>261</v>
      </c>
      <c r="N11" s="2" t="s">
        <v>262</v>
      </c>
      <c r="P11" s="2" t="s">
        <v>263</v>
      </c>
      <c r="Q11" s="2" t="s">
        <v>264</v>
      </c>
    </row>
    <row r="12" spans="1:10" ht="15">
      <c r="A12" s="2" t="s">
        <v>265</v>
      </c>
      <c r="B12" t="s">
        <v>266</v>
      </c>
      <c r="C12" t="s">
        <v>12</v>
      </c>
      <c r="D12" s="13">
        <v>309000</v>
      </c>
      <c r="E12" s="13"/>
      <c r="F12" s="5">
        <v>1236000</v>
      </c>
      <c r="G12" s="5">
        <v>3090000</v>
      </c>
      <c r="I12" s="3"/>
      <c r="J12" s="3"/>
    </row>
    <row r="13" spans="4:10" ht="15">
      <c r="D13" s="3"/>
      <c r="E13" s="3"/>
      <c r="I13" s="3"/>
      <c r="J13" s="3"/>
    </row>
    <row r="14" spans="1:10" ht="15">
      <c r="A14" s="2" t="s">
        <v>267</v>
      </c>
      <c r="B14" t="s">
        <v>266</v>
      </c>
      <c r="C14" t="s">
        <v>12</v>
      </c>
      <c r="D14" s="13">
        <v>112000</v>
      </c>
      <c r="E14" s="13"/>
      <c r="F14" s="5">
        <v>448000</v>
      </c>
      <c r="G14" s="5">
        <v>1120000</v>
      </c>
      <c r="I14" s="3"/>
      <c r="J14" s="3"/>
    </row>
    <row r="15" spans="2:17" ht="15">
      <c r="B15" t="s">
        <v>268</v>
      </c>
      <c r="C15" t="s">
        <v>269</v>
      </c>
      <c r="D15" s="3"/>
      <c r="E15" s="3"/>
      <c r="I15" s="13">
        <v>10514</v>
      </c>
      <c r="J15" s="13"/>
      <c r="K15" s="5">
        <v>21028</v>
      </c>
      <c r="L15" s="5">
        <v>42056</v>
      </c>
      <c r="Q15" s="5">
        <v>850002</v>
      </c>
    </row>
    <row r="16" spans="2:17" ht="15">
      <c r="B16" t="s">
        <v>270</v>
      </c>
      <c r="C16" t="s">
        <v>269</v>
      </c>
      <c r="D16" s="3"/>
      <c r="E16" s="3"/>
      <c r="I16" s="3"/>
      <c r="J16" s="3"/>
      <c r="N16" s="5">
        <v>71609</v>
      </c>
      <c r="P16" s="11">
        <v>40.47</v>
      </c>
      <c r="Q16" s="5">
        <v>849999</v>
      </c>
    </row>
    <row r="17" spans="1:10" ht="15">
      <c r="A17" s="2" t="s">
        <v>271</v>
      </c>
      <c r="B17" t="s">
        <v>266</v>
      </c>
      <c r="C17" t="s">
        <v>12</v>
      </c>
      <c r="D17" s="13">
        <v>106000</v>
      </c>
      <c r="E17" s="13"/>
      <c r="F17" s="5">
        <v>424000</v>
      </c>
      <c r="G17" s="5">
        <v>1060000</v>
      </c>
      <c r="I17" s="3"/>
      <c r="J17" s="3"/>
    </row>
    <row r="18" spans="2:17" ht="15">
      <c r="B18" t="s">
        <v>268</v>
      </c>
      <c r="C18" t="s">
        <v>269</v>
      </c>
      <c r="D18" s="3"/>
      <c r="E18" s="3"/>
      <c r="I18" s="13">
        <v>10823</v>
      </c>
      <c r="J18" s="13"/>
      <c r="K18" s="5">
        <v>21646</v>
      </c>
      <c r="L18" s="5">
        <v>43292</v>
      </c>
      <c r="Q18" s="5">
        <v>874983</v>
      </c>
    </row>
    <row r="19" spans="2:17" ht="15">
      <c r="B19" t="s">
        <v>270</v>
      </c>
      <c r="C19" t="s">
        <v>269</v>
      </c>
      <c r="D19" s="3"/>
      <c r="E19" s="3"/>
      <c r="I19" s="3"/>
      <c r="J19" s="3"/>
      <c r="N19" s="5">
        <v>73715</v>
      </c>
      <c r="P19" s="11">
        <v>40.47</v>
      </c>
      <c r="Q19" s="5">
        <v>874997</v>
      </c>
    </row>
    <row r="20" spans="1:10" ht="15">
      <c r="A20" s="2" t="s">
        <v>195</v>
      </c>
      <c r="B20" t="s">
        <v>266</v>
      </c>
      <c r="C20" t="s">
        <v>12</v>
      </c>
      <c r="D20" s="13">
        <v>91875</v>
      </c>
      <c r="E20" s="13"/>
      <c r="F20" s="5">
        <v>367500</v>
      </c>
      <c r="G20" s="5">
        <v>918750</v>
      </c>
      <c r="I20" s="3"/>
      <c r="J20" s="3"/>
    </row>
    <row r="21" spans="2:17" ht="15">
      <c r="B21" t="s">
        <v>268</v>
      </c>
      <c r="C21" t="s">
        <v>269</v>
      </c>
      <c r="D21" s="3"/>
      <c r="E21" s="3"/>
      <c r="I21" s="13">
        <v>6184</v>
      </c>
      <c r="J21" s="13"/>
      <c r="K21" s="5">
        <v>12369</v>
      </c>
      <c r="L21" s="5">
        <v>24738</v>
      </c>
      <c r="Q21" s="5">
        <v>499985</v>
      </c>
    </row>
    <row r="22" spans="2:17" ht="15">
      <c r="B22" t="s">
        <v>270</v>
      </c>
      <c r="C22" t="s">
        <v>269</v>
      </c>
      <c r="D22" s="3"/>
      <c r="E22" s="3"/>
      <c r="I22" s="3"/>
      <c r="J22" s="3"/>
      <c r="N22" s="5">
        <v>42123</v>
      </c>
      <c r="P22" s="11">
        <v>40.47</v>
      </c>
      <c r="Q22" s="5">
        <v>500000</v>
      </c>
    </row>
    <row r="23" spans="1:10" ht="15">
      <c r="A23" s="2" t="s">
        <v>197</v>
      </c>
      <c r="B23" t="s">
        <v>272</v>
      </c>
      <c r="C23" t="s">
        <v>12</v>
      </c>
      <c r="D23" s="13">
        <v>78629</v>
      </c>
      <c r="E23" s="13"/>
      <c r="F23" s="5">
        <v>314514</v>
      </c>
      <c r="G23" s="5">
        <v>786286</v>
      </c>
      <c r="I23" s="3"/>
      <c r="J23" s="3"/>
    </row>
    <row r="24" spans="2:17" ht="15">
      <c r="B24" t="s">
        <v>268</v>
      </c>
      <c r="C24" t="s">
        <v>269</v>
      </c>
      <c r="D24" s="3"/>
      <c r="E24" s="3"/>
      <c r="I24" s="13">
        <v>6184</v>
      </c>
      <c r="J24" s="13"/>
      <c r="K24" s="5">
        <v>12369</v>
      </c>
      <c r="L24" s="5">
        <v>24738</v>
      </c>
      <c r="Q24" s="5">
        <v>499985</v>
      </c>
    </row>
    <row r="25" spans="2:17" ht="15">
      <c r="B25" t="s">
        <v>270</v>
      </c>
      <c r="C25" t="s">
        <v>269</v>
      </c>
      <c r="D25" s="3"/>
      <c r="E25" s="3"/>
      <c r="I25" s="3"/>
      <c r="J25" s="3"/>
      <c r="N25" s="5">
        <v>42123</v>
      </c>
      <c r="P25" s="11">
        <v>40.47</v>
      </c>
      <c r="Q25" s="5">
        <v>500000</v>
      </c>
    </row>
    <row r="26" spans="1:10" ht="15">
      <c r="A26" s="2" t="s">
        <v>273</v>
      </c>
      <c r="B26" t="s">
        <v>266</v>
      </c>
      <c r="C26" t="s">
        <v>12</v>
      </c>
      <c r="D26" s="13">
        <v>83125</v>
      </c>
      <c r="E26" s="13"/>
      <c r="F26" s="5">
        <v>332500</v>
      </c>
      <c r="G26" s="5">
        <v>831250</v>
      </c>
      <c r="I26" s="3"/>
      <c r="J26" s="3"/>
    </row>
    <row r="27" spans="2:17" ht="15">
      <c r="B27" t="s">
        <v>268</v>
      </c>
      <c r="C27" t="s">
        <v>269</v>
      </c>
      <c r="D27" s="3"/>
      <c r="E27" s="3"/>
      <c r="I27" s="13">
        <v>4948</v>
      </c>
      <c r="J27" s="13"/>
      <c r="K27" s="5">
        <v>9896</v>
      </c>
      <c r="L27" s="5">
        <v>19792</v>
      </c>
      <c r="Q27" s="5">
        <v>400020</v>
      </c>
    </row>
    <row r="28" spans="2:17" ht="15">
      <c r="B28" t="s">
        <v>270</v>
      </c>
      <c r="C28" t="s">
        <v>269</v>
      </c>
      <c r="D28" s="3"/>
      <c r="E28" s="3"/>
      <c r="I28" s="3"/>
      <c r="J28" s="3"/>
      <c r="N28" s="5">
        <v>33698</v>
      </c>
      <c r="P28" s="11">
        <v>40.47</v>
      </c>
      <c r="Q28" s="5">
        <v>399995</v>
      </c>
    </row>
  </sheetData>
  <sheetProtection selectLockedCells="1" selectUnlockedCells="1"/>
  <mergeCells count="51">
    <mergeCell ref="A2:F2"/>
    <mergeCell ref="E4:F4"/>
    <mergeCell ref="J4:K4"/>
    <mergeCell ref="E5:F5"/>
    <mergeCell ref="J5:K5"/>
    <mergeCell ref="D6:G6"/>
    <mergeCell ref="I6:L6"/>
    <mergeCell ref="D7:G7"/>
    <mergeCell ref="I7:L7"/>
    <mergeCell ref="D8:G8"/>
    <mergeCell ref="I8:L8"/>
    <mergeCell ref="D9:G9"/>
    <mergeCell ref="I9:L9"/>
    <mergeCell ref="D10:E10"/>
    <mergeCell ref="I10:J10"/>
    <mergeCell ref="D11:E11"/>
    <mergeCell ref="I11:J11"/>
    <mergeCell ref="D12:E12"/>
    <mergeCell ref="I12:J12"/>
    <mergeCell ref="D13:E13"/>
    <mergeCell ref="I13:J13"/>
    <mergeCell ref="D14:E14"/>
    <mergeCell ref="I14:J14"/>
    <mergeCell ref="D15:E15"/>
    <mergeCell ref="I15:J15"/>
    <mergeCell ref="D16:E16"/>
    <mergeCell ref="I16:J16"/>
    <mergeCell ref="D17:E17"/>
    <mergeCell ref="I17:J17"/>
    <mergeCell ref="D18:E18"/>
    <mergeCell ref="I18:J18"/>
    <mergeCell ref="D19:E19"/>
    <mergeCell ref="I19:J19"/>
    <mergeCell ref="D20:E20"/>
    <mergeCell ref="I20:J20"/>
    <mergeCell ref="D21:E21"/>
    <mergeCell ref="I21:J21"/>
    <mergeCell ref="D22:E22"/>
    <mergeCell ref="I22:J22"/>
    <mergeCell ref="D23:E23"/>
    <mergeCell ref="I23:J23"/>
    <mergeCell ref="D24:E24"/>
    <mergeCell ref="I24:J24"/>
    <mergeCell ref="D25:E25"/>
    <mergeCell ref="I25:J25"/>
    <mergeCell ref="D26:E26"/>
    <mergeCell ref="I26:J26"/>
    <mergeCell ref="D27:E27"/>
    <mergeCell ref="I27:J27"/>
    <mergeCell ref="D28:E28"/>
    <mergeCell ref="I28:J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5.7109375" style="0" customWidth="1"/>
    <col min="12" max="12" width="8.7109375" style="0" customWidth="1"/>
    <col min="13" max="13" width="18.7109375" style="0" customWidth="1"/>
    <col min="14" max="14" width="8.7109375" style="0" customWidth="1"/>
    <col min="15" max="15" width="17.7109375" style="0" customWidth="1"/>
    <col min="16" max="16" width="8.7109375" style="0" customWidth="1"/>
    <col min="17" max="17" width="17.7109375" style="0" customWidth="1"/>
    <col min="18" max="16384" width="8.7109375" style="0" customWidth="1"/>
  </cols>
  <sheetData>
    <row r="2" spans="1:6" ht="15">
      <c r="A2" s="1" t="s">
        <v>274</v>
      </c>
      <c r="B2" s="1"/>
      <c r="C2" s="1"/>
      <c r="D2" s="1"/>
      <c r="E2" s="1"/>
      <c r="F2" s="1"/>
    </row>
    <row r="4" spans="1:17" ht="15" customHeight="1">
      <c r="A4" s="2"/>
      <c r="B4" s="2"/>
      <c r="C4" s="10" t="s">
        <v>275</v>
      </c>
      <c r="D4" s="10"/>
      <c r="E4" s="10"/>
      <c r="F4" s="10"/>
      <c r="G4" s="10"/>
      <c r="H4" s="10"/>
      <c r="I4" s="10"/>
      <c r="J4" s="2"/>
      <c r="K4" s="10" t="s">
        <v>276</v>
      </c>
      <c r="L4" s="10"/>
      <c r="M4" s="10"/>
      <c r="N4" s="10"/>
      <c r="O4" s="10"/>
      <c r="P4" s="10"/>
      <c r="Q4" s="10"/>
    </row>
    <row r="5" spans="1:17" ht="15" customHeight="1">
      <c r="A5" s="2"/>
      <c r="B5" s="2"/>
      <c r="C5" s="10"/>
      <c r="D5" s="10"/>
      <c r="E5" s="10"/>
      <c r="F5" s="10"/>
      <c r="G5" s="10"/>
      <c r="H5" s="10"/>
      <c r="I5" s="10"/>
      <c r="J5" s="2"/>
      <c r="K5" s="10" t="s">
        <v>277</v>
      </c>
      <c r="L5" s="10"/>
      <c r="M5" s="10"/>
      <c r="N5" s="10"/>
      <c r="O5" s="10"/>
      <c r="P5" s="10"/>
      <c r="Q5" s="10"/>
    </row>
    <row r="6" spans="1:17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6" t="s">
        <v>278</v>
      </c>
    </row>
    <row r="7" spans="1:17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6" t="s">
        <v>279</v>
      </c>
      <c r="P7" s="2"/>
      <c r="Q7" s="6" t="s">
        <v>280</v>
      </c>
    </row>
    <row r="8" spans="1:17" ht="15">
      <c r="A8" s="2"/>
      <c r="B8" s="2"/>
      <c r="C8" s="6" t="s">
        <v>279</v>
      </c>
      <c r="D8" s="2"/>
      <c r="E8" s="6" t="s">
        <v>279</v>
      </c>
      <c r="F8" s="2"/>
      <c r="G8" s="2"/>
      <c r="H8" s="2"/>
      <c r="I8" s="2"/>
      <c r="J8" s="2"/>
      <c r="K8" s="2" t="s">
        <v>281</v>
      </c>
      <c r="L8" s="2"/>
      <c r="M8" s="2"/>
      <c r="N8" s="2"/>
      <c r="O8" s="2" t="s">
        <v>282</v>
      </c>
      <c r="P8" s="2"/>
      <c r="Q8" s="6" t="s">
        <v>283</v>
      </c>
    </row>
    <row r="9" spans="1:17" ht="15">
      <c r="A9" s="2"/>
      <c r="B9" s="2"/>
      <c r="C9" s="2" t="s">
        <v>251</v>
      </c>
      <c r="D9" s="2"/>
      <c r="E9" s="2" t="s">
        <v>251</v>
      </c>
      <c r="F9" s="2"/>
      <c r="G9" s="2"/>
      <c r="H9" s="2"/>
      <c r="I9" s="2"/>
      <c r="J9" s="2"/>
      <c r="K9" s="6" t="s">
        <v>284</v>
      </c>
      <c r="L9" s="2"/>
      <c r="M9" s="6" t="s">
        <v>285</v>
      </c>
      <c r="N9" s="2"/>
      <c r="O9" s="6" t="s">
        <v>286</v>
      </c>
      <c r="P9" s="2"/>
      <c r="Q9" s="6" t="s">
        <v>286</v>
      </c>
    </row>
    <row r="10" spans="1:17" ht="15">
      <c r="A10" s="2"/>
      <c r="B10" s="2"/>
      <c r="C10" s="2" t="s">
        <v>256</v>
      </c>
      <c r="D10" s="2"/>
      <c r="E10" s="2" t="s">
        <v>256</v>
      </c>
      <c r="F10" s="2"/>
      <c r="G10" s="2"/>
      <c r="H10" s="2"/>
      <c r="I10" s="2"/>
      <c r="J10" s="2"/>
      <c r="K10" s="6" t="s">
        <v>287</v>
      </c>
      <c r="L10" s="2"/>
      <c r="M10" s="6" t="s">
        <v>288</v>
      </c>
      <c r="N10" s="2"/>
      <c r="O10" s="6" t="s">
        <v>289</v>
      </c>
      <c r="P10" s="2"/>
      <c r="Q10" s="6" t="s">
        <v>289</v>
      </c>
    </row>
    <row r="11" spans="1:17" ht="15">
      <c r="A11" s="2"/>
      <c r="B11" s="2"/>
      <c r="C11" s="2" t="s">
        <v>290</v>
      </c>
      <c r="D11" s="2"/>
      <c r="E11" s="2" t="s">
        <v>290</v>
      </c>
      <c r="F11" s="2"/>
      <c r="G11" s="2" t="s">
        <v>168</v>
      </c>
      <c r="H11" s="2"/>
      <c r="I11" s="2"/>
      <c r="J11" s="2"/>
      <c r="K11" s="6" t="s">
        <v>291</v>
      </c>
      <c r="L11" s="2"/>
      <c r="M11" s="6" t="s">
        <v>292</v>
      </c>
      <c r="N11" s="2"/>
      <c r="O11" s="6" t="s">
        <v>293</v>
      </c>
      <c r="P11" s="2"/>
      <c r="Q11" s="6" t="s">
        <v>293</v>
      </c>
    </row>
    <row r="12" spans="1:17" ht="15">
      <c r="A12" s="2"/>
      <c r="B12" s="2"/>
      <c r="C12" s="2" t="s">
        <v>258</v>
      </c>
      <c r="D12" s="2"/>
      <c r="E12" s="2" t="s">
        <v>258</v>
      </c>
      <c r="F12" s="2"/>
      <c r="G12" s="2" t="s">
        <v>242</v>
      </c>
      <c r="H12" s="2"/>
      <c r="I12" s="2" t="s">
        <v>168</v>
      </c>
      <c r="J12" s="2"/>
      <c r="K12" s="6" t="s">
        <v>294</v>
      </c>
      <c r="L12" s="2"/>
      <c r="M12" s="6" t="s">
        <v>295</v>
      </c>
      <c r="N12" s="2"/>
      <c r="O12" s="6" t="s">
        <v>294</v>
      </c>
      <c r="P12" s="2"/>
      <c r="Q12" s="6" t="s">
        <v>294</v>
      </c>
    </row>
    <row r="13" spans="1:17" ht="15">
      <c r="A13" s="2"/>
      <c r="B13" s="2"/>
      <c r="C13" s="2" t="s">
        <v>261</v>
      </c>
      <c r="D13" s="2"/>
      <c r="E13" s="2" t="s">
        <v>261</v>
      </c>
      <c r="F13" s="2"/>
      <c r="G13" s="2" t="s">
        <v>296</v>
      </c>
      <c r="H13" s="2"/>
      <c r="I13" s="2" t="s">
        <v>297</v>
      </c>
      <c r="J13" s="2"/>
      <c r="K13" s="2" t="s">
        <v>298</v>
      </c>
      <c r="L13" s="2"/>
      <c r="M13" s="2" t="s">
        <v>298</v>
      </c>
      <c r="N13" s="2"/>
      <c r="O13" s="2" t="s">
        <v>298</v>
      </c>
      <c r="P13" s="2"/>
      <c r="Q13" s="2" t="s">
        <v>298</v>
      </c>
    </row>
    <row r="14" spans="1:17" ht="15">
      <c r="A14" s="2" t="s">
        <v>17</v>
      </c>
      <c r="B14" s="2"/>
      <c r="C14" s="2" t="s">
        <v>299</v>
      </c>
      <c r="D14" s="2"/>
      <c r="E14" s="2" t="s">
        <v>300</v>
      </c>
      <c r="F14" s="2"/>
      <c r="G14" s="2" t="s">
        <v>182</v>
      </c>
      <c r="H14" s="2"/>
      <c r="I14" s="2" t="s">
        <v>301</v>
      </c>
      <c r="J14" s="2"/>
      <c r="K14" s="2" t="s">
        <v>302</v>
      </c>
      <c r="L14" s="2"/>
      <c r="M14" s="2" t="s">
        <v>185</v>
      </c>
      <c r="N14" s="2"/>
      <c r="O14" s="2" t="s">
        <v>303</v>
      </c>
      <c r="P14" s="2"/>
      <c r="Q14" s="2" t="s">
        <v>304</v>
      </c>
    </row>
    <row r="15" spans="1:9" ht="15">
      <c r="A15" s="2" t="s">
        <v>265</v>
      </c>
      <c r="C15" t="s">
        <v>12</v>
      </c>
      <c r="E15" s="5">
        <v>538600</v>
      </c>
      <c r="G15" s="11">
        <v>39.54</v>
      </c>
      <c r="I15" t="s">
        <v>305</v>
      </c>
    </row>
    <row r="16" spans="3:9" ht="15">
      <c r="C16" t="s">
        <v>12</v>
      </c>
      <c r="E16" s="5">
        <v>559563</v>
      </c>
      <c r="G16" s="11">
        <v>23.74</v>
      </c>
      <c r="I16" t="s">
        <v>306</v>
      </c>
    </row>
    <row r="17" spans="11:17" ht="15">
      <c r="K17" t="s">
        <v>12</v>
      </c>
      <c r="M17" t="s">
        <v>12</v>
      </c>
      <c r="O17" s="5">
        <v>242564</v>
      </c>
      <c r="Q17" s="5">
        <v>9610386</v>
      </c>
    </row>
    <row r="18" spans="1:9" ht="15">
      <c r="A18" s="2" t="s">
        <v>267</v>
      </c>
      <c r="C18" s="5">
        <v>41537</v>
      </c>
      <c r="E18" s="5">
        <v>83074</v>
      </c>
      <c r="G18" s="11">
        <v>26.56</v>
      </c>
      <c r="I18" t="s">
        <v>307</v>
      </c>
    </row>
    <row r="19" spans="3:9" ht="15">
      <c r="C19" t="s">
        <v>12</v>
      </c>
      <c r="E19" s="5">
        <v>71609</v>
      </c>
      <c r="G19" s="11">
        <v>40.47</v>
      </c>
      <c r="I19" t="s">
        <v>308</v>
      </c>
    </row>
    <row r="20" spans="11:17" ht="15">
      <c r="K20" s="5">
        <v>18018</v>
      </c>
      <c r="M20" s="5">
        <v>713873</v>
      </c>
      <c r="O20" t="s">
        <v>12</v>
      </c>
      <c r="Q20" t="s">
        <v>12</v>
      </c>
    </row>
    <row r="21" spans="11:17" ht="15">
      <c r="K21" t="s">
        <v>12</v>
      </c>
      <c r="M21" t="s">
        <v>12</v>
      </c>
      <c r="O21" s="5">
        <v>35442</v>
      </c>
      <c r="Q21" s="5">
        <v>1404212</v>
      </c>
    </row>
    <row r="22" spans="1:9" ht="15">
      <c r="A22" s="2" t="s">
        <v>309</v>
      </c>
      <c r="C22" s="5">
        <v>17226</v>
      </c>
      <c r="E22" t="s">
        <v>12</v>
      </c>
      <c r="G22" s="11">
        <v>21.77</v>
      </c>
      <c r="I22" t="s">
        <v>310</v>
      </c>
    </row>
    <row r="23" spans="3:9" ht="15">
      <c r="C23" s="5">
        <v>18785</v>
      </c>
      <c r="E23" t="s">
        <v>12</v>
      </c>
      <c r="G23" s="11">
        <v>35.6</v>
      </c>
      <c r="I23" t="s">
        <v>311</v>
      </c>
    </row>
    <row r="24" spans="3:9" ht="15">
      <c r="C24" s="5">
        <v>23669</v>
      </c>
      <c r="E24" t="s">
        <v>12</v>
      </c>
      <c r="G24" s="11">
        <v>42.25</v>
      </c>
      <c r="I24" t="s">
        <v>312</v>
      </c>
    </row>
    <row r="25" spans="3:9" ht="15">
      <c r="C25" s="5">
        <v>72324</v>
      </c>
      <c r="E25" s="5">
        <v>72324</v>
      </c>
      <c r="G25" s="11">
        <v>52.79</v>
      </c>
      <c r="I25" t="s">
        <v>313</v>
      </c>
    </row>
    <row r="26" spans="3:9" ht="15">
      <c r="C26" t="s">
        <v>12</v>
      </c>
      <c r="E26" s="5">
        <v>118010</v>
      </c>
      <c r="G26" s="11">
        <v>52.02</v>
      </c>
      <c r="I26" t="s">
        <v>314</v>
      </c>
    </row>
    <row r="27" spans="3:9" ht="15">
      <c r="C27" s="5">
        <v>76408</v>
      </c>
      <c r="E27" s="5">
        <v>38205</v>
      </c>
      <c r="G27" s="11">
        <v>26.51</v>
      </c>
      <c r="I27" t="s">
        <v>315</v>
      </c>
    </row>
    <row r="28" spans="3:9" ht="15">
      <c r="C28" t="s">
        <v>12</v>
      </c>
      <c r="E28" s="5">
        <v>73715</v>
      </c>
      <c r="G28" s="11">
        <v>40.47</v>
      </c>
      <c r="I28" t="s">
        <v>308</v>
      </c>
    </row>
    <row r="29" spans="11:17" ht="15">
      <c r="K29" s="5">
        <v>14379</v>
      </c>
      <c r="M29" s="5">
        <v>569696</v>
      </c>
      <c r="O29" t="s">
        <v>12</v>
      </c>
      <c r="Q29" t="s">
        <v>12</v>
      </c>
    </row>
    <row r="30" spans="11:17" ht="15">
      <c r="K30" t="s">
        <v>12</v>
      </c>
      <c r="M30" t="s">
        <v>12</v>
      </c>
      <c r="O30" s="5">
        <v>98372</v>
      </c>
      <c r="Q30" s="5">
        <v>3897499</v>
      </c>
    </row>
    <row r="31" spans="1:9" ht="15">
      <c r="A31" s="2" t="s">
        <v>195</v>
      </c>
      <c r="C31" s="5">
        <v>8214</v>
      </c>
      <c r="E31" s="5">
        <v>16430</v>
      </c>
      <c r="G31" s="11">
        <v>24.96</v>
      </c>
      <c r="I31" t="s">
        <v>316</v>
      </c>
    </row>
    <row r="32" spans="3:9" ht="15">
      <c r="C32" t="s">
        <v>12</v>
      </c>
      <c r="E32" s="5">
        <v>42123</v>
      </c>
      <c r="G32" s="11">
        <v>40.47</v>
      </c>
      <c r="I32" t="s">
        <v>308</v>
      </c>
    </row>
    <row r="33" spans="11:17" ht="15">
      <c r="K33" s="5">
        <v>48144</v>
      </c>
      <c r="M33" s="5">
        <v>1907465</v>
      </c>
      <c r="O33" t="s">
        <v>12</v>
      </c>
      <c r="Q33" t="s">
        <v>12</v>
      </c>
    </row>
    <row r="34" spans="11:17" ht="15">
      <c r="K34" t="s">
        <v>12</v>
      </c>
      <c r="M34" t="s">
        <v>12</v>
      </c>
      <c r="O34" s="5">
        <v>28125</v>
      </c>
      <c r="Q34" s="5">
        <v>1114313</v>
      </c>
    </row>
    <row r="35" spans="1:9" ht="15">
      <c r="A35" s="2" t="s">
        <v>197</v>
      </c>
      <c r="C35" s="5">
        <v>7022</v>
      </c>
      <c r="E35" t="s">
        <v>12</v>
      </c>
      <c r="G35" s="11">
        <v>35.6</v>
      </c>
      <c r="I35" t="s">
        <v>311</v>
      </c>
    </row>
    <row r="36" spans="3:9" ht="15">
      <c r="C36" s="5">
        <v>14793</v>
      </c>
      <c r="E36" t="s">
        <v>12</v>
      </c>
      <c r="G36" s="11">
        <v>42.25</v>
      </c>
      <c r="I36" t="s">
        <v>312</v>
      </c>
    </row>
    <row r="37" spans="3:9" ht="15">
      <c r="C37" s="5">
        <v>15024</v>
      </c>
      <c r="E37" t="s">
        <v>12</v>
      </c>
      <c r="G37" s="11">
        <v>68.23</v>
      </c>
      <c r="I37" t="s">
        <v>317</v>
      </c>
    </row>
    <row r="38" spans="3:9" ht="15">
      <c r="C38" t="s">
        <v>12</v>
      </c>
      <c r="E38" s="5">
        <v>81123</v>
      </c>
      <c r="G38" s="11">
        <v>52.02</v>
      </c>
      <c r="I38" t="s">
        <v>314</v>
      </c>
    </row>
    <row r="39" spans="3:9" ht="15">
      <c r="C39" s="5">
        <v>38204</v>
      </c>
      <c r="E39" s="5">
        <v>19103</v>
      </c>
      <c r="G39" s="11">
        <v>26.51</v>
      </c>
      <c r="I39" t="s">
        <v>315</v>
      </c>
    </row>
    <row r="40" spans="3:9" ht="15">
      <c r="C40" t="s">
        <v>12</v>
      </c>
      <c r="E40" s="5">
        <v>42123</v>
      </c>
      <c r="G40" s="11">
        <v>40.47</v>
      </c>
      <c r="I40" t="s">
        <v>308</v>
      </c>
    </row>
    <row r="41" spans="11:17" ht="15">
      <c r="K41" s="5">
        <v>2959</v>
      </c>
      <c r="M41" s="5">
        <v>117236</v>
      </c>
      <c r="O41" t="s">
        <v>12</v>
      </c>
      <c r="Q41" t="s">
        <v>12</v>
      </c>
    </row>
    <row r="42" spans="11:17" ht="15">
      <c r="K42" t="s">
        <v>12</v>
      </c>
      <c r="M42" t="s">
        <v>12</v>
      </c>
      <c r="O42" s="5">
        <v>50676</v>
      </c>
      <c r="Q42" s="5">
        <v>2007783</v>
      </c>
    </row>
    <row r="43" spans="1:9" ht="15">
      <c r="A43" s="2" t="s">
        <v>199</v>
      </c>
      <c r="C43" s="5">
        <v>14870</v>
      </c>
      <c r="E43" t="s">
        <v>12</v>
      </c>
      <c r="G43" s="11">
        <v>69.61</v>
      </c>
      <c r="I43" t="s">
        <v>318</v>
      </c>
    </row>
    <row r="44" spans="3:9" ht="15">
      <c r="C44" t="s">
        <v>12</v>
      </c>
      <c r="E44" s="5">
        <v>66380</v>
      </c>
      <c r="G44" s="11">
        <v>52.02</v>
      </c>
      <c r="I44" t="s">
        <v>314</v>
      </c>
    </row>
    <row r="45" spans="3:9" ht="15">
      <c r="C45" s="5">
        <v>66082</v>
      </c>
      <c r="E45" s="5">
        <v>31041</v>
      </c>
      <c r="G45" s="11">
        <v>26.51</v>
      </c>
      <c r="I45" t="s">
        <v>315</v>
      </c>
    </row>
    <row r="46" spans="3:9" ht="15">
      <c r="C46" t="s">
        <v>12</v>
      </c>
      <c r="E46" s="5">
        <v>33698</v>
      </c>
      <c r="G46" s="11">
        <v>40.47</v>
      </c>
      <c r="I46" t="s">
        <v>308</v>
      </c>
    </row>
    <row r="47" spans="11:17" ht="15">
      <c r="K47" s="5">
        <v>2294</v>
      </c>
      <c r="M47" s="5">
        <v>90888</v>
      </c>
      <c r="O47" t="s">
        <v>12</v>
      </c>
      <c r="Q47" t="s">
        <v>12</v>
      </c>
    </row>
    <row r="48" spans="11:17" ht="15">
      <c r="K48" t="s">
        <v>12</v>
      </c>
      <c r="M48" t="s">
        <v>12</v>
      </c>
      <c r="O48" s="5">
        <v>52824</v>
      </c>
      <c r="Q48" s="5">
        <v>2093283</v>
      </c>
    </row>
  </sheetData>
  <sheetProtection selectLockedCells="1" selectUnlockedCells="1"/>
  <mergeCells count="5">
    <mergeCell ref="A2:F2"/>
    <mergeCell ref="C4:I4"/>
    <mergeCell ref="K4:Q4"/>
    <mergeCell ref="C5:I5"/>
    <mergeCell ref="K5:Q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3" width="26.7109375" style="0" customWidth="1"/>
    <col min="4" max="4" width="47.7109375" style="0" customWidth="1"/>
    <col min="5" max="16384" width="8.7109375" style="0" customWidth="1"/>
  </cols>
  <sheetData>
    <row r="2" spans="1:4" ht="15">
      <c r="A2" s="2"/>
      <c r="B2" s="2"/>
      <c r="C2" s="2"/>
      <c r="D2" s="6" t="s">
        <v>319</v>
      </c>
    </row>
    <row r="3" spans="1:4" ht="15">
      <c r="A3" s="2"/>
      <c r="B3" s="6" t="s">
        <v>320</v>
      </c>
      <c r="C3" s="6" t="s">
        <v>321</v>
      </c>
      <c r="D3" s="6" t="s">
        <v>322</v>
      </c>
    </row>
    <row r="4" spans="2:4" ht="15">
      <c r="B4" t="s">
        <v>323</v>
      </c>
      <c r="C4" t="s">
        <v>310</v>
      </c>
      <c r="D4" t="s">
        <v>324</v>
      </c>
    </row>
    <row r="5" spans="2:4" ht="15">
      <c r="B5" t="s">
        <v>325</v>
      </c>
      <c r="C5" t="s">
        <v>311</v>
      </c>
      <c r="D5" t="s">
        <v>326</v>
      </c>
    </row>
    <row r="6" spans="2:4" ht="15">
      <c r="B6" t="s">
        <v>327</v>
      </c>
      <c r="C6" t="s">
        <v>312</v>
      </c>
      <c r="D6" t="s">
        <v>328</v>
      </c>
    </row>
    <row r="7" spans="2:4" ht="15">
      <c r="B7" t="s">
        <v>329</v>
      </c>
      <c r="C7" t="s">
        <v>313</v>
      </c>
      <c r="D7" t="s">
        <v>330</v>
      </c>
    </row>
    <row r="8" spans="2:4" ht="15">
      <c r="B8" t="s">
        <v>331</v>
      </c>
      <c r="C8" t="s">
        <v>317</v>
      </c>
      <c r="D8" t="s">
        <v>332</v>
      </c>
    </row>
    <row r="9" spans="2:4" ht="15">
      <c r="B9" t="s">
        <v>333</v>
      </c>
      <c r="C9" t="s">
        <v>318</v>
      </c>
      <c r="D9" t="s">
        <v>334</v>
      </c>
    </row>
    <row r="10" spans="2:4" ht="15">
      <c r="B10" t="s">
        <v>335</v>
      </c>
      <c r="C10" t="s">
        <v>314</v>
      </c>
      <c r="D10" t="s">
        <v>336</v>
      </c>
    </row>
    <row r="11" spans="2:4" ht="15">
      <c r="B11" t="s">
        <v>337</v>
      </c>
      <c r="C11" t="s">
        <v>305</v>
      </c>
      <c r="D11" t="s">
        <v>338</v>
      </c>
    </row>
    <row r="12" spans="2:4" ht="15">
      <c r="B12" t="s">
        <v>339</v>
      </c>
      <c r="C12" t="s">
        <v>315</v>
      </c>
      <c r="D12" t="s">
        <v>340</v>
      </c>
    </row>
    <row r="13" spans="2:4" ht="15">
      <c r="B13" t="s">
        <v>341</v>
      </c>
      <c r="C13" t="s">
        <v>306</v>
      </c>
      <c r="D13" t="s">
        <v>342</v>
      </c>
    </row>
    <row r="14" spans="2:4" ht="15">
      <c r="B14" t="s">
        <v>343</v>
      </c>
      <c r="C14" t="s">
        <v>316</v>
      </c>
      <c r="D14" t="s">
        <v>344</v>
      </c>
    </row>
    <row r="15" spans="2:4" ht="15">
      <c r="B15" t="s">
        <v>345</v>
      </c>
      <c r="C15" t="s">
        <v>307</v>
      </c>
      <c r="D15" t="s">
        <v>346</v>
      </c>
    </row>
    <row r="16" spans="2:4" ht="15">
      <c r="B16" t="s">
        <v>347</v>
      </c>
      <c r="C16" t="s">
        <v>308</v>
      </c>
      <c r="D16" t="s">
        <v>348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51.7109375" style="0" customWidth="1"/>
    <col min="4" max="4" width="8.7109375" style="0" customWidth="1"/>
    <col min="5" max="5" width="36.7109375" style="0" customWidth="1"/>
    <col min="6" max="6" width="8.7109375" style="0" customWidth="1"/>
    <col min="7" max="7" width="50.7109375" style="0" customWidth="1"/>
    <col min="8" max="8" width="8.7109375" style="0" customWidth="1"/>
    <col min="9" max="9" width="39.7109375" style="0" customWidth="1"/>
    <col min="10" max="16384" width="8.7109375" style="0" customWidth="1"/>
  </cols>
  <sheetData>
    <row r="2" spans="1:6" ht="15">
      <c r="A2" s="1" t="s">
        <v>349</v>
      </c>
      <c r="B2" s="1"/>
      <c r="C2" s="1"/>
      <c r="D2" s="1"/>
      <c r="E2" s="1"/>
      <c r="F2" s="1"/>
    </row>
    <row r="4" spans="1:9" ht="15">
      <c r="A4" s="2"/>
      <c r="C4" s="1" t="s">
        <v>350</v>
      </c>
      <c r="D4" s="1"/>
      <c r="E4" s="1"/>
      <c r="G4" s="1" t="s">
        <v>276</v>
      </c>
      <c r="H4" s="1"/>
      <c r="I4" s="1"/>
    </row>
    <row r="5" spans="1:9" ht="39.75" customHeight="1">
      <c r="A5" s="2" t="s">
        <v>17</v>
      </c>
      <c r="C5" s="6" t="s">
        <v>351</v>
      </c>
      <c r="E5" s="6" t="s">
        <v>352</v>
      </c>
      <c r="G5" s="6" t="s">
        <v>353</v>
      </c>
      <c r="I5" s="6" t="s">
        <v>354</v>
      </c>
    </row>
    <row r="6" spans="1:9" ht="15">
      <c r="A6" s="2" t="s">
        <v>189</v>
      </c>
      <c r="C6" t="s">
        <v>85</v>
      </c>
      <c r="E6" t="s">
        <v>85</v>
      </c>
      <c r="G6" s="5">
        <v>31614</v>
      </c>
      <c r="I6" s="5">
        <v>1252547</v>
      </c>
    </row>
    <row r="7" spans="1:9" ht="15">
      <c r="A7" s="2" t="s">
        <v>193</v>
      </c>
      <c r="C7" s="5">
        <v>53333</v>
      </c>
      <c r="E7" s="5">
        <v>1034847</v>
      </c>
      <c r="G7" s="5">
        <v>18135</v>
      </c>
      <c r="I7" s="5">
        <v>723489</v>
      </c>
    </row>
    <row r="8" spans="1:9" ht="15">
      <c r="A8" s="2" t="s">
        <v>197</v>
      </c>
      <c r="C8" t="s">
        <v>85</v>
      </c>
      <c r="E8" t="s">
        <v>85</v>
      </c>
      <c r="G8" s="5">
        <v>4363</v>
      </c>
      <c r="I8" s="5">
        <v>171453</v>
      </c>
    </row>
    <row r="9" spans="1:9" ht="15">
      <c r="A9" s="2" t="s">
        <v>199</v>
      </c>
      <c r="C9" s="5">
        <v>29135</v>
      </c>
      <c r="E9" s="5">
        <v>481310</v>
      </c>
      <c r="G9" s="5">
        <v>1147</v>
      </c>
      <c r="I9" s="5">
        <v>47887</v>
      </c>
    </row>
  </sheetData>
  <sheetProtection selectLockedCells="1" selectUnlockedCells="1"/>
  <mergeCells count="3">
    <mergeCell ref="A2:F2"/>
    <mergeCell ref="C4:E4"/>
    <mergeCell ref="G4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56.7109375" style="0" customWidth="1"/>
    <col min="4" max="4" width="8.7109375" style="0" customWidth="1"/>
    <col min="5" max="5" width="58.7109375" style="0" customWidth="1"/>
    <col min="6" max="6" width="8.7109375" style="0" customWidth="1"/>
    <col min="7" max="7" width="48.7109375" style="0" customWidth="1"/>
    <col min="8" max="8" width="8.7109375" style="0" customWidth="1"/>
    <col min="9" max="9" width="55.7109375" style="0" customWidth="1"/>
    <col min="10" max="10" width="8.7109375" style="0" customWidth="1"/>
    <col min="11" max="11" width="48.7109375" style="0" customWidth="1"/>
    <col min="12" max="16384" width="8.7109375" style="0" customWidth="1"/>
  </cols>
  <sheetData>
    <row r="2" spans="1:6" ht="15">
      <c r="A2" s="1" t="s">
        <v>355</v>
      </c>
      <c r="B2" s="1"/>
      <c r="C2" s="1"/>
      <c r="D2" s="1"/>
      <c r="E2" s="1"/>
      <c r="F2" s="1"/>
    </row>
    <row r="4" spans="1:11" ht="39.75" customHeight="1">
      <c r="A4" s="2" t="s">
        <v>17</v>
      </c>
      <c r="B4" s="2"/>
      <c r="C4" s="6" t="s">
        <v>356</v>
      </c>
      <c r="D4" s="2"/>
      <c r="E4" s="6" t="s">
        <v>357</v>
      </c>
      <c r="F4" s="2"/>
      <c r="G4" s="6" t="s">
        <v>358</v>
      </c>
      <c r="H4" s="2"/>
      <c r="I4" s="6" t="s">
        <v>359</v>
      </c>
      <c r="J4" s="2"/>
      <c r="K4" s="6" t="s">
        <v>360</v>
      </c>
    </row>
    <row r="5" spans="1:11" ht="15">
      <c r="A5" s="2" t="s">
        <v>265</v>
      </c>
      <c r="C5" s="5">
        <v>1096</v>
      </c>
      <c r="E5" s="5">
        <v>17142</v>
      </c>
      <c r="G5" s="5">
        <v>8701</v>
      </c>
      <c r="I5" t="s">
        <v>12</v>
      </c>
      <c r="K5" s="5">
        <v>307108</v>
      </c>
    </row>
    <row r="6" spans="1:11" ht="15">
      <c r="A6" s="2" t="s">
        <v>267</v>
      </c>
      <c r="C6" s="5">
        <v>41392</v>
      </c>
      <c r="E6" s="5">
        <v>28699</v>
      </c>
      <c r="G6" s="5">
        <v>2274</v>
      </c>
      <c r="I6" t="s">
        <v>12</v>
      </c>
      <c r="K6" s="5">
        <v>94323</v>
      </c>
    </row>
    <row r="7" spans="1:11" ht="15">
      <c r="A7" s="2" t="s">
        <v>309</v>
      </c>
      <c r="C7" s="5">
        <v>52078</v>
      </c>
      <c r="E7" s="5">
        <v>35878</v>
      </c>
      <c r="G7" s="5">
        <v>16475</v>
      </c>
      <c r="I7" t="s">
        <v>12</v>
      </c>
      <c r="K7" s="5">
        <v>564230</v>
      </c>
    </row>
    <row r="8" spans="1:11" ht="15">
      <c r="A8" s="2" t="s">
        <v>195</v>
      </c>
      <c r="C8" s="5">
        <v>131600</v>
      </c>
      <c r="E8" s="5">
        <v>27690</v>
      </c>
      <c r="G8" s="5">
        <v>5547</v>
      </c>
      <c r="I8" t="s">
        <v>12</v>
      </c>
      <c r="K8" s="5">
        <v>179081</v>
      </c>
    </row>
    <row r="9" spans="1:11" ht="15">
      <c r="A9" s="2" t="s">
        <v>199</v>
      </c>
      <c r="C9" t="s">
        <v>12</v>
      </c>
      <c r="E9" t="s">
        <v>12</v>
      </c>
      <c r="G9" s="5">
        <v>4854</v>
      </c>
      <c r="I9" t="s">
        <v>12</v>
      </c>
      <c r="K9" s="5">
        <v>120199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>
      <c r="A2" t="s">
        <v>7</v>
      </c>
      <c r="C2" s="3" t="s">
        <v>8</v>
      </c>
      <c r="D2" s="3"/>
      <c r="G2" s="3" t="s">
        <v>9</v>
      </c>
      <c r="H2" s="3"/>
    </row>
    <row r="3" spans="1:8" ht="15">
      <c r="A3" t="s">
        <v>10</v>
      </c>
      <c r="C3" s="4">
        <v>5790</v>
      </c>
      <c r="D3" s="4"/>
      <c r="G3" s="4">
        <v>5012</v>
      </c>
      <c r="H3" s="4"/>
    </row>
    <row r="4" spans="1:8" ht="15">
      <c r="A4" t="s">
        <v>11</v>
      </c>
      <c r="D4" s="5">
        <v>1054</v>
      </c>
      <c r="H4" t="s">
        <v>12</v>
      </c>
    </row>
    <row r="5" spans="1:8" ht="15">
      <c r="A5" t="s">
        <v>13</v>
      </c>
      <c r="D5" s="5">
        <v>1115</v>
      </c>
      <c r="H5" s="5">
        <v>748</v>
      </c>
    </row>
    <row r="6" spans="1:8" ht="15">
      <c r="A6" t="s">
        <v>14</v>
      </c>
      <c r="D6" s="5">
        <v>2</v>
      </c>
      <c r="H6" s="5">
        <v>2</v>
      </c>
    </row>
    <row r="7" spans="1:8" ht="15">
      <c r="A7" t="s">
        <v>15</v>
      </c>
      <c r="C7" s="4">
        <v>8001</v>
      </c>
      <c r="D7" s="4"/>
      <c r="G7" s="4">
        <v>5762</v>
      </c>
      <c r="H7" s="4"/>
    </row>
  </sheetData>
  <sheetProtection selectLockedCells="1" selectUnlockedCells="1"/>
  <mergeCells count="6">
    <mergeCell ref="C2:D2"/>
    <mergeCell ref="G2:H2"/>
    <mergeCell ref="C3:D3"/>
    <mergeCell ref="G3:H3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2" width="10.7109375" style="0" customWidth="1"/>
    <col min="13" max="16384" width="8.7109375" style="0" customWidth="1"/>
  </cols>
  <sheetData>
    <row r="2" spans="1:6" ht="15">
      <c r="A2" s="1" t="s">
        <v>361</v>
      </c>
      <c r="B2" s="1"/>
      <c r="C2" s="1"/>
      <c r="D2" s="1"/>
      <c r="E2" s="1"/>
      <c r="F2" s="1"/>
    </row>
    <row r="4" spans="3:11" ht="15">
      <c r="C4" s="2" t="s">
        <v>362</v>
      </c>
      <c r="E4" s="2" t="s">
        <v>363</v>
      </c>
      <c r="G4" s="2" t="s">
        <v>364</v>
      </c>
      <c r="I4" s="2" t="s">
        <v>365</v>
      </c>
      <c r="K4" s="2" t="s">
        <v>366</v>
      </c>
    </row>
    <row r="5" spans="1:11" ht="15">
      <c r="A5" s="2" t="s">
        <v>367</v>
      </c>
      <c r="C5" s="2" t="s">
        <v>368</v>
      </c>
      <c r="E5" s="2" t="s">
        <v>369</v>
      </c>
      <c r="G5" s="2" t="s">
        <v>370</v>
      </c>
      <c r="I5" s="2" t="s">
        <v>371</v>
      </c>
      <c r="K5" s="2" t="s">
        <v>372</v>
      </c>
    </row>
    <row r="6" ht="15">
      <c r="A6" s="2" t="s">
        <v>373</v>
      </c>
    </row>
    <row r="7" ht="15">
      <c r="A7" s="14" t="s">
        <v>374</v>
      </c>
    </row>
    <row r="8" spans="1:12" ht="15">
      <c r="A8" t="s">
        <v>375</v>
      </c>
      <c r="C8" s="5">
        <v>4532000</v>
      </c>
      <c r="E8" s="5">
        <v>1008000</v>
      </c>
      <c r="G8" s="5">
        <v>954000</v>
      </c>
      <c r="I8" s="5">
        <v>490000</v>
      </c>
      <c r="K8" s="5">
        <v>419353</v>
      </c>
      <c r="L8" s="8">
        <v>-5</v>
      </c>
    </row>
    <row r="9" spans="1:11" ht="15">
      <c r="A9" t="s">
        <v>376</v>
      </c>
      <c r="C9" s="5">
        <v>2472000</v>
      </c>
      <c r="E9" s="5">
        <v>448000</v>
      </c>
      <c r="G9" s="5">
        <v>424000</v>
      </c>
      <c r="I9" s="5">
        <v>368000</v>
      </c>
      <c r="K9" t="s">
        <v>12</v>
      </c>
    </row>
    <row r="10" ht="15">
      <c r="A10" s="14" t="s">
        <v>377</v>
      </c>
    </row>
    <row r="11" spans="1:11" ht="15">
      <c r="A11" t="s">
        <v>378</v>
      </c>
      <c r="C11" s="5">
        <v>4532000</v>
      </c>
      <c r="E11" s="5">
        <v>2016000</v>
      </c>
      <c r="G11" s="5">
        <v>1885576</v>
      </c>
      <c r="I11" s="5">
        <v>490000</v>
      </c>
      <c r="K11" s="5">
        <v>385000</v>
      </c>
    </row>
    <row r="12" spans="1:11" ht="15">
      <c r="A12" t="s">
        <v>376</v>
      </c>
      <c r="C12" s="5">
        <v>2472000</v>
      </c>
      <c r="E12" s="5">
        <v>448000</v>
      </c>
      <c r="G12" s="5">
        <v>424000</v>
      </c>
      <c r="I12" s="5">
        <v>368000</v>
      </c>
      <c r="K12" t="s">
        <v>12</v>
      </c>
    </row>
    <row r="13" spans="1:11" ht="15">
      <c r="A13" t="s">
        <v>379</v>
      </c>
      <c r="C13" s="5">
        <v>8928948</v>
      </c>
      <c r="E13" s="5">
        <v>1627420</v>
      </c>
      <c r="G13" s="5">
        <v>1885576</v>
      </c>
      <c r="I13" s="5">
        <v>240864</v>
      </c>
      <c r="K13" s="5">
        <v>250440</v>
      </c>
    </row>
    <row r="14" spans="1:11" ht="15">
      <c r="A14" t="s">
        <v>380</v>
      </c>
      <c r="C14" s="5">
        <v>9610386</v>
      </c>
      <c r="E14" s="5">
        <v>1404212</v>
      </c>
      <c r="G14" s="5">
        <v>3945518</v>
      </c>
      <c r="I14" s="5">
        <v>1114313</v>
      </c>
      <c r="K14" s="5">
        <v>2363135</v>
      </c>
    </row>
    <row r="15" spans="1:11" ht="15">
      <c r="A15" t="s">
        <v>381</v>
      </c>
      <c r="C15" t="s">
        <v>12</v>
      </c>
      <c r="E15" s="5">
        <v>713873</v>
      </c>
      <c r="G15" t="s">
        <v>12</v>
      </c>
      <c r="I15" s="5">
        <v>1907465</v>
      </c>
      <c r="K15" t="s">
        <v>12</v>
      </c>
    </row>
    <row r="16" spans="1:11" ht="15">
      <c r="A16" t="s">
        <v>382</v>
      </c>
      <c r="C16" s="5">
        <v>307108</v>
      </c>
      <c r="E16" s="5">
        <v>16041</v>
      </c>
      <c r="G16" s="5">
        <v>564230</v>
      </c>
      <c r="I16" s="5">
        <v>179081</v>
      </c>
      <c r="K16" s="5">
        <v>715605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D2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25.7109375" style="0" customWidth="1"/>
    <col min="3" max="3" width="10.7109375" style="0" customWidth="1"/>
    <col min="4" max="4" width="16.7109375" style="0" customWidth="1"/>
    <col min="5" max="16384" width="8.7109375" style="0" customWidth="1"/>
  </cols>
  <sheetData>
    <row r="2" spans="1:4" ht="15">
      <c r="A2" s="2" t="s">
        <v>383</v>
      </c>
      <c r="B2" s="2" t="s">
        <v>384</v>
      </c>
      <c r="D2" s="2" t="s">
        <v>385</v>
      </c>
    </row>
    <row r="3" ht="15">
      <c r="A3" s="2" t="s">
        <v>386</v>
      </c>
    </row>
    <row r="4" spans="1:4" ht="15">
      <c r="A4" t="s">
        <v>22</v>
      </c>
      <c r="B4" s="5">
        <v>11211119</v>
      </c>
      <c r="C4" s="8">
        <v>-1</v>
      </c>
      <c r="D4" t="s">
        <v>387</v>
      </c>
    </row>
    <row r="5" ht="15">
      <c r="A5" s="2" t="s">
        <v>388</v>
      </c>
    </row>
    <row r="6" spans="1:4" ht="15">
      <c r="A6" t="s">
        <v>389</v>
      </c>
      <c r="B6" s="5">
        <v>12703366</v>
      </c>
      <c r="C6" s="8">
        <v>-2</v>
      </c>
      <c r="D6" t="s">
        <v>390</v>
      </c>
    </row>
    <row r="7" spans="1:4" ht="15">
      <c r="A7" t="s">
        <v>391</v>
      </c>
      <c r="B7" s="5">
        <v>11690749</v>
      </c>
      <c r="C7" s="8">
        <v>-3</v>
      </c>
      <c r="D7" t="s">
        <v>392</v>
      </c>
    </row>
    <row r="8" spans="1:4" ht="15">
      <c r="A8" t="s">
        <v>393</v>
      </c>
      <c r="B8" s="5">
        <v>11054191</v>
      </c>
      <c r="C8" s="8">
        <v>-4</v>
      </c>
      <c r="D8" t="s">
        <v>394</v>
      </c>
    </row>
    <row r="9" spans="1:4" ht="15">
      <c r="A9" t="s">
        <v>395</v>
      </c>
      <c r="B9" s="5">
        <v>7693824</v>
      </c>
      <c r="C9" s="8">
        <v>-5</v>
      </c>
      <c r="D9" t="s">
        <v>396</v>
      </c>
    </row>
    <row r="10" spans="1:4" ht="15">
      <c r="A10" t="s">
        <v>397</v>
      </c>
      <c r="B10" s="5">
        <v>6727901</v>
      </c>
      <c r="C10" s="8">
        <v>-6</v>
      </c>
      <c r="D10" t="s">
        <v>398</v>
      </c>
    </row>
    <row r="11" ht="15">
      <c r="A11" s="2" t="s">
        <v>399</v>
      </c>
    </row>
    <row r="12" spans="1:4" ht="15">
      <c r="A12" t="s">
        <v>23</v>
      </c>
      <c r="B12" s="5">
        <v>287948</v>
      </c>
      <c r="C12" t="s">
        <v>400</v>
      </c>
      <c r="D12" t="s">
        <v>68</v>
      </c>
    </row>
    <row r="13" spans="1:4" ht="15">
      <c r="A13" t="s">
        <v>24</v>
      </c>
      <c r="B13" s="5">
        <v>63802</v>
      </c>
      <c r="C13" s="8">
        <v>-8</v>
      </c>
      <c r="D13" t="s">
        <v>68</v>
      </c>
    </row>
    <row r="14" spans="1:4" ht="15">
      <c r="A14" t="s">
        <v>25</v>
      </c>
      <c r="B14" s="5">
        <v>90901</v>
      </c>
      <c r="C14" t="s">
        <v>401</v>
      </c>
      <c r="D14" t="s">
        <v>68</v>
      </c>
    </row>
    <row r="15" spans="1:4" ht="15">
      <c r="A15" t="s">
        <v>26</v>
      </c>
      <c r="B15" s="5">
        <v>26251</v>
      </c>
      <c r="C15" s="8">
        <v>-8</v>
      </c>
      <c r="D15" t="s">
        <v>68</v>
      </c>
    </row>
    <row r="16" spans="1:4" ht="15">
      <c r="A16" t="s">
        <v>27</v>
      </c>
      <c r="B16" s="5">
        <v>48430</v>
      </c>
      <c r="C16" t="s">
        <v>402</v>
      </c>
      <c r="D16" t="s">
        <v>68</v>
      </c>
    </row>
    <row r="17" spans="1:4" ht="15">
      <c r="A17" t="s">
        <v>29</v>
      </c>
      <c r="B17" s="5">
        <v>38058</v>
      </c>
      <c r="C17" s="8">
        <v>-8</v>
      </c>
      <c r="D17" t="s">
        <v>68</v>
      </c>
    </row>
    <row r="18" spans="1:4" ht="15">
      <c r="A18" t="s">
        <v>28</v>
      </c>
      <c r="B18" s="5">
        <v>593</v>
      </c>
      <c r="C18" s="8">
        <v>-8</v>
      </c>
      <c r="D18" t="s">
        <v>68</v>
      </c>
    </row>
    <row r="19" spans="1:4" ht="15">
      <c r="A19" t="s">
        <v>30</v>
      </c>
      <c r="B19" s="5">
        <v>10411</v>
      </c>
      <c r="C19" s="8">
        <v>-8</v>
      </c>
      <c r="D19" t="s">
        <v>68</v>
      </c>
    </row>
    <row r="20" ht="15">
      <c r="A20" s="2" t="s">
        <v>403</v>
      </c>
    </row>
    <row r="21" spans="1:4" ht="15">
      <c r="A21" t="s">
        <v>265</v>
      </c>
      <c r="B21" s="5">
        <v>44670</v>
      </c>
      <c r="D21" t="s">
        <v>68</v>
      </c>
    </row>
    <row r="22" ht="15">
      <c r="A22" s="2" t="s">
        <v>404</v>
      </c>
    </row>
    <row r="23" spans="1:4" ht="15">
      <c r="A23" t="s">
        <v>267</v>
      </c>
      <c r="B23" s="5">
        <v>65406</v>
      </c>
      <c r="D23" t="s">
        <v>68</v>
      </c>
    </row>
    <row r="24" spans="1:4" ht="15">
      <c r="A24" t="s">
        <v>309</v>
      </c>
      <c r="B24" s="5">
        <v>305376</v>
      </c>
      <c r="C24" t="s">
        <v>405</v>
      </c>
      <c r="D24" t="s">
        <v>68</v>
      </c>
    </row>
    <row r="25" spans="1:4" ht="15">
      <c r="A25" t="s">
        <v>195</v>
      </c>
      <c r="B25" s="5">
        <v>33096</v>
      </c>
      <c r="C25" t="s">
        <v>406</v>
      </c>
      <c r="D25" t="s">
        <v>68</v>
      </c>
    </row>
    <row r="26" spans="1:4" ht="15">
      <c r="A26" t="s">
        <v>197</v>
      </c>
      <c r="B26" s="5">
        <v>122854</v>
      </c>
      <c r="C26" t="s">
        <v>407</v>
      </c>
      <c r="D26" t="s">
        <v>68</v>
      </c>
    </row>
    <row r="27" spans="1:4" ht="15">
      <c r="A27" t="s">
        <v>199</v>
      </c>
      <c r="B27" s="5">
        <v>111789</v>
      </c>
      <c r="C27" s="8">
        <v>-11</v>
      </c>
      <c r="D27" t="s">
        <v>68</v>
      </c>
    </row>
    <row r="28" spans="1:4" ht="15">
      <c r="A28" s="2" t="s">
        <v>408</v>
      </c>
      <c r="B28" s="5">
        <v>12711125</v>
      </c>
      <c r="C28" s="8">
        <v>-11</v>
      </c>
      <c r="D28" t="s">
        <v>409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37.7109375" style="0" customWidth="1"/>
    <col min="4" max="4" width="10.7109375" style="0" customWidth="1"/>
    <col min="5" max="5" width="8.7109375" style="0" customWidth="1"/>
    <col min="6" max="6" width="18.7109375" style="0" customWidth="1"/>
    <col min="7" max="7" width="10.7109375" style="0" customWidth="1"/>
    <col min="8" max="8" width="8.7109375" style="0" customWidth="1"/>
    <col min="9" max="9" width="1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4" spans="1:12" ht="39.75" customHeight="1">
      <c r="A4" s="2" t="s">
        <v>17</v>
      </c>
      <c r="C4" s="6" t="s">
        <v>18</v>
      </c>
      <c r="D4" s="2"/>
      <c r="E4" s="2"/>
      <c r="F4" s="6" t="s">
        <v>19</v>
      </c>
      <c r="G4" s="7">
        <v>-2</v>
      </c>
      <c r="H4" s="2"/>
      <c r="I4" s="6" t="s">
        <v>20</v>
      </c>
      <c r="J4" s="7">
        <v>-4</v>
      </c>
      <c r="K4" s="2"/>
      <c r="L4" s="6" t="s">
        <v>21</v>
      </c>
    </row>
    <row r="5" spans="1:12" ht="15">
      <c r="A5" s="2" t="s">
        <v>22</v>
      </c>
      <c r="C5" s="5">
        <v>1</v>
      </c>
      <c r="F5" t="s">
        <v>12</v>
      </c>
      <c r="I5" t="s">
        <v>12</v>
      </c>
      <c r="L5" s="5">
        <v>1</v>
      </c>
    </row>
    <row r="6" spans="1:12" ht="15">
      <c r="A6" s="2" t="s">
        <v>23</v>
      </c>
      <c r="C6" s="5">
        <v>88750</v>
      </c>
      <c r="D6" s="8">
        <v>-1</v>
      </c>
      <c r="F6" s="5">
        <v>62519</v>
      </c>
      <c r="G6" s="8">
        <v>-3</v>
      </c>
      <c r="I6" s="5">
        <v>62511</v>
      </c>
      <c r="L6" s="5">
        <v>213780</v>
      </c>
    </row>
    <row r="7" spans="1:12" ht="15">
      <c r="A7" s="2" t="s">
        <v>24</v>
      </c>
      <c r="C7" s="5">
        <v>75000</v>
      </c>
      <c r="D7" s="8">
        <v>-1</v>
      </c>
      <c r="F7" s="5">
        <v>62519</v>
      </c>
      <c r="G7" s="8">
        <v>-3</v>
      </c>
      <c r="I7" s="5">
        <v>62511</v>
      </c>
      <c r="L7" s="5">
        <v>200030</v>
      </c>
    </row>
    <row r="8" spans="1:12" ht="15">
      <c r="A8" s="2" t="s">
        <v>25</v>
      </c>
      <c r="C8" s="5">
        <v>88750</v>
      </c>
      <c r="D8" s="8">
        <v>-1</v>
      </c>
      <c r="F8" s="5">
        <v>62519</v>
      </c>
      <c r="G8" s="8">
        <v>-3</v>
      </c>
      <c r="I8" s="5">
        <v>62511</v>
      </c>
      <c r="L8" s="5">
        <v>213780</v>
      </c>
    </row>
    <row r="9" spans="1:12" ht="15">
      <c r="A9" s="2" t="s">
        <v>26</v>
      </c>
      <c r="C9" s="5">
        <v>75000</v>
      </c>
      <c r="F9" s="5">
        <v>62519</v>
      </c>
      <c r="I9" s="5">
        <v>62511</v>
      </c>
      <c r="L9" s="5">
        <v>200030</v>
      </c>
    </row>
    <row r="10" spans="1:12" ht="15">
      <c r="A10" s="2" t="s">
        <v>27</v>
      </c>
      <c r="C10" s="5">
        <v>93750</v>
      </c>
      <c r="D10" s="8">
        <v>-1</v>
      </c>
      <c r="F10" s="5">
        <v>62519</v>
      </c>
      <c r="G10" s="8">
        <v>-3</v>
      </c>
      <c r="I10" s="5">
        <v>62511</v>
      </c>
      <c r="L10" s="5">
        <v>218780</v>
      </c>
    </row>
    <row r="11" spans="1:12" ht="15">
      <c r="A11" s="2" t="s">
        <v>28</v>
      </c>
      <c r="C11" s="5">
        <v>22834</v>
      </c>
      <c r="D11" s="8">
        <v>-1</v>
      </c>
      <c r="F11" s="5">
        <v>230685</v>
      </c>
      <c r="I11" t="s">
        <v>12</v>
      </c>
      <c r="L11" s="5">
        <v>253519</v>
      </c>
    </row>
    <row r="12" spans="1:12" ht="15">
      <c r="A12" s="2" t="s">
        <v>29</v>
      </c>
      <c r="C12" s="5">
        <v>75000</v>
      </c>
      <c r="F12" s="5">
        <v>62519</v>
      </c>
      <c r="I12" s="5">
        <v>62511</v>
      </c>
      <c r="L12" s="5">
        <v>200030</v>
      </c>
    </row>
    <row r="13" spans="1:12" ht="15">
      <c r="A13" s="2" t="s">
        <v>30</v>
      </c>
      <c r="C13" s="5">
        <v>75000</v>
      </c>
      <c r="D13" s="8">
        <v>-1</v>
      </c>
      <c r="F13" s="5">
        <v>62519</v>
      </c>
      <c r="G13" s="8">
        <v>-3</v>
      </c>
      <c r="I13" s="5">
        <v>62511</v>
      </c>
      <c r="L13" s="5">
        <v>200030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2" spans="1:5" ht="39.75" customHeight="1">
      <c r="A2" s="2" t="s">
        <v>17</v>
      </c>
      <c r="C2" s="6" t="s">
        <v>31</v>
      </c>
      <c r="E2" s="6" t="s">
        <v>32</v>
      </c>
    </row>
    <row r="3" spans="1:5" ht="15">
      <c r="A3" s="2" t="s">
        <v>22</v>
      </c>
      <c r="C3" t="s">
        <v>12</v>
      </c>
      <c r="E3" t="s">
        <v>12</v>
      </c>
    </row>
    <row r="4" spans="1:5" ht="15">
      <c r="A4" s="2" t="s">
        <v>23</v>
      </c>
      <c r="C4" s="5">
        <v>1574</v>
      </c>
      <c r="E4" s="5">
        <v>19121</v>
      </c>
    </row>
    <row r="5" spans="1:5" ht="15">
      <c r="A5" s="2" t="s">
        <v>24</v>
      </c>
      <c r="C5" s="5">
        <v>1574</v>
      </c>
      <c r="E5" s="5">
        <v>19121</v>
      </c>
    </row>
    <row r="6" spans="1:5" ht="15">
      <c r="A6" s="2" t="s">
        <v>25</v>
      </c>
      <c r="C6" s="5">
        <v>1574</v>
      </c>
      <c r="E6" s="5">
        <v>19121</v>
      </c>
    </row>
    <row r="7" spans="1:5" ht="15">
      <c r="A7" s="2" t="s">
        <v>26</v>
      </c>
      <c r="C7" s="5">
        <v>1574</v>
      </c>
      <c r="E7" s="5">
        <v>19121</v>
      </c>
    </row>
    <row r="8" spans="1:5" ht="15">
      <c r="A8" s="2" t="s">
        <v>27</v>
      </c>
      <c r="C8" s="5">
        <v>1574</v>
      </c>
      <c r="E8" s="5">
        <v>19121</v>
      </c>
    </row>
    <row r="9" spans="1:5" ht="15">
      <c r="A9" s="2" t="s">
        <v>28</v>
      </c>
      <c r="C9" s="5">
        <v>5556</v>
      </c>
      <c r="E9" t="s">
        <v>12</v>
      </c>
    </row>
    <row r="10" spans="1:5" ht="15">
      <c r="A10" s="2" t="s">
        <v>29</v>
      </c>
      <c r="C10" s="5">
        <v>1574</v>
      </c>
      <c r="E10" s="5">
        <v>19121</v>
      </c>
    </row>
    <row r="11" spans="1:5" ht="15">
      <c r="A11" s="2" t="s">
        <v>30</v>
      </c>
      <c r="C11" s="5">
        <v>5278</v>
      </c>
      <c r="E11" s="5">
        <v>4238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4" spans="1:9" ht="15">
      <c r="A4" s="6" t="s">
        <v>34</v>
      </c>
      <c r="B4" s="2"/>
      <c r="C4" s="1" t="s">
        <v>8</v>
      </c>
      <c r="D4" s="1"/>
      <c r="E4" s="2"/>
      <c r="F4" s="2"/>
      <c r="G4" s="1" t="s">
        <v>9</v>
      </c>
      <c r="H4" s="1"/>
      <c r="I4" s="2"/>
    </row>
    <row r="5" spans="1:9" ht="15">
      <c r="A5" t="s">
        <v>10</v>
      </c>
      <c r="C5" s="4">
        <v>5790</v>
      </c>
      <c r="D5" s="4"/>
      <c r="G5" s="4">
        <v>5012</v>
      </c>
      <c r="H5" s="4"/>
      <c r="I5" s="8">
        <v>-1</v>
      </c>
    </row>
    <row r="6" spans="1:8" ht="15">
      <c r="A6" t="s">
        <v>11</v>
      </c>
      <c r="D6" s="5">
        <v>1054</v>
      </c>
      <c r="H6" t="s">
        <v>12</v>
      </c>
    </row>
    <row r="7" spans="1:8" ht="15">
      <c r="A7" t="s">
        <v>13</v>
      </c>
      <c r="D7" s="5">
        <v>1115</v>
      </c>
      <c r="H7" s="5">
        <v>748</v>
      </c>
    </row>
    <row r="8" spans="1:8" ht="15">
      <c r="A8" t="s">
        <v>14</v>
      </c>
      <c r="D8" s="5">
        <v>2</v>
      </c>
      <c r="H8" s="5">
        <v>2</v>
      </c>
    </row>
    <row r="9" spans="1:9" ht="15">
      <c r="A9" s="2" t="s">
        <v>15</v>
      </c>
      <c r="B9" s="2"/>
      <c r="C9" s="9">
        <v>8001</v>
      </c>
      <c r="D9" s="9"/>
      <c r="E9" s="2"/>
      <c r="F9" s="2"/>
      <c r="G9" s="9">
        <v>5762</v>
      </c>
      <c r="H9" s="9"/>
      <c r="I9" s="2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.7109375" style="0" customWidth="1"/>
    <col min="4" max="4" width="10.7109375" style="0" customWidth="1"/>
    <col min="5" max="5" width="8.7109375" style="0" customWidth="1"/>
    <col min="6" max="6" width="1.7109375" style="0" customWidth="1"/>
    <col min="7" max="7" width="10.7109375" style="0" customWidth="1"/>
    <col min="8" max="8" width="8.7109375" style="0" customWidth="1"/>
    <col min="9" max="9" width="20.7109375" style="0" customWidth="1"/>
    <col min="10" max="16384" width="8.7109375" style="0" customWidth="1"/>
  </cols>
  <sheetData>
    <row r="2" spans="1:6" ht="15">
      <c r="A2" s="1" t="s">
        <v>35</v>
      </c>
      <c r="B2" s="1"/>
      <c r="C2" s="1"/>
      <c r="D2" s="1"/>
      <c r="E2" s="1"/>
      <c r="F2" s="1"/>
    </row>
    <row r="4" spans="1:9" ht="39.75" customHeight="1">
      <c r="A4" s="6" t="s">
        <v>36</v>
      </c>
      <c r="B4" s="2"/>
      <c r="C4" s="10" t="s">
        <v>37</v>
      </c>
      <c r="D4" s="10"/>
      <c r="E4" s="2"/>
      <c r="F4" s="10" t="s">
        <v>38</v>
      </c>
      <c r="G4" s="10"/>
      <c r="H4" s="2"/>
      <c r="I4" s="6" t="s">
        <v>39</v>
      </c>
    </row>
    <row r="5" spans="1:9" ht="15">
      <c r="A5" t="s">
        <v>40</v>
      </c>
      <c r="C5" s="4">
        <v>1000000</v>
      </c>
      <c r="D5" s="4"/>
      <c r="F5" s="4">
        <v>1030000</v>
      </c>
      <c r="G5" s="4"/>
      <c r="I5" t="s">
        <v>41</v>
      </c>
    </row>
    <row r="6" spans="1:9" ht="15">
      <c r="A6" t="s">
        <v>42</v>
      </c>
      <c r="C6" s="4">
        <v>550000</v>
      </c>
      <c r="D6" s="4"/>
      <c r="F6" s="4">
        <v>560000</v>
      </c>
      <c r="G6" s="4"/>
      <c r="I6" t="s">
        <v>43</v>
      </c>
    </row>
    <row r="7" spans="1:9" ht="15">
      <c r="A7" t="s">
        <v>44</v>
      </c>
      <c r="C7" s="4">
        <v>515000</v>
      </c>
      <c r="D7" s="4"/>
      <c r="F7" s="4">
        <v>530000</v>
      </c>
      <c r="G7" s="4"/>
      <c r="I7" t="s">
        <v>45</v>
      </c>
    </row>
    <row r="8" spans="1:9" ht="15">
      <c r="A8" t="s">
        <v>46</v>
      </c>
      <c r="C8" s="4">
        <v>470000</v>
      </c>
      <c r="D8" s="4"/>
      <c r="F8" s="4">
        <v>490000</v>
      </c>
      <c r="G8" s="4"/>
      <c r="I8" t="s">
        <v>47</v>
      </c>
    </row>
    <row r="9" spans="1:9" ht="15">
      <c r="A9" t="s">
        <v>48</v>
      </c>
      <c r="C9" t="s">
        <v>49</v>
      </c>
      <c r="D9" s="5">
        <v>296000</v>
      </c>
      <c r="F9" t="s">
        <v>49</v>
      </c>
      <c r="G9" s="5">
        <v>310000</v>
      </c>
      <c r="I9" t="s">
        <v>50</v>
      </c>
    </row>
    <row r="10" spans="1:9" ht="15">
      <c r="A10" t="s">
        <v>51</v>
      </c>
      <c r="C10" s="4">
        <v>465000</v>
      </c>
      <c r="D10" s="4"/>
      <c r="F10" s="4">
        <v>475000</v>
      </c>
      <c r="G10" s="4"/>
      <c r="I10" t="s">
        <v>52</v>
      </c>
    </row>
  </sheetData>
  <sheetProtection selectLockedCells="1" selectUnlockedCells="1"/>
  <mergeCells count="13">
    <mergeCell ref="A2:F2"/>
    <mergeCell ref="C4:D4"/>
    <mergeCell ref="F4:G4"/>
    <mergeCell ref="C5:D5"/>
    <mergeCell ref="F5:G5"/>
    <mergeCell ref="C6:D6"/>
    <mergeCell ref="F6:G6"/>
    <mergeCell ref="C7:D7"/>
    <mergeCell ref="F7:G7"/>
    <mergeCell ref="C8:D8"/>
    <mergeCell ref="F8:G8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.7109375" style="0" customWidth="1"/>
    <col min="4" max="4" width="10.7109375" style="0" customWidth="1"/>
    <col min="5" max="5" width="8.7109375" style="0" customWidth="1"/>
    <col min="6" max="6" width="1.7109375" style="0" customWidth="1"/>
    <col min="7" max="7" width="4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1.7109375" style="0" customWidth="1"/>
    <col min="12" max="12" width="10.7109375" style="0" customWidth="1"/>
    <col min="13" max="13" width="8.7109375" style="0" customWidth="1"/>
    <col min="14" max="14" width="1.7109375" style="0" customWidth="1"/>
    <col min="15" max="15" width="4.7109375" style="0" customWidth="1"/>
    <col min="16" max="17" width="8.7109375" style="0" customWidth="1"/>
    <col min="18" max="19" width="1.7109375" style="0" customWidth="1"/>
    <col min="20" max="20" width="10.7109375" style="0" customWidth="1"/>
    <col min="21" max="21" width="1.7109375" style="0" customWidth="1"/>
    <col min="22" max="16384" width="8.7109375" style="0" customWidth="1"/>
  </cols>
  <sheetData>
    <row r="2" spans="1:6" ht="15">
      <c r="A2" s="1" t="s">
        <v>53</v>
      </c>
      <c r="B2" s="1"/>
      <c r="C2" s="1"/>
      <c r="D2" s="1"/>
      <c r="E2" s="1"/>
      <c r="F2" s="1"/>
    </row>
    <row r="4" spans="1:21" ht="39.75" customHeight="1">
      <c r="A4" s="2" t="s">
        <v>54</v>
      </c>
      <c r="B4" s="2"/>
      <c r="C4" s="1" t="s">
        <v>55</v>
      </c>
      <c r="D4" s="1"/>
      <c r="E4" s="2"/>
      <c r="F4" s="10" t="s">
        <v>56</v>
      </c>
      <c r="G4" s="10"/>
      <c r="H4" s="2"/>
      <c r="I4" s="10" t="s">
        <v>57</v>
      </c>
      <c r="J4" s="10"/>
      <c r="K4" s="10"/>
      <c r="L4" s="10"/>
      <c r="M4" s="2"/>
      <c r="N4" s="10" t="s">
        <v>58</v>
      </c>
      <c r="O4" s="10"/>
      <c r="Q4" s="10" t="s">
        <v>59</v>
      </c>
      <c r="R4" s="10"/>
      <c r="S4" s="10"/>
      <c r="T4" s="10"/>
      <c r="U4" s="2"/>
    </row>
    <row r="5" spans="1:20" ht="15">
      <c r="A5" t="s">
        <v>40</v>
      </c>
      <c r="C5" s="4">
        <v>1030000</v>
      </c>
      <c r="D5" s="4"/>
      <c r="F5" t="s">
        <v>60</v>
      </c>
      <c r="G5" t="s">
        <v>61</v>
      </c>
      <c r="I5" t="e">
        <f aca="true" t="shared" si="0" ref="I5:I10">#N/A</f>
        <v>#N/A</v>
      </c>
      <c r="K5" s="4">
        <v>1236000</v>
      </c>
      <c r="L5" s="4"/>
      <c r="N5" t="s">
        <v>60</v>
      </c>
      <c r="O5" t="s">
        <v>62</v>
      </c>
      <c r="R5" t="e">
        <f aca="true" t="shared" si="1" ref="R5:R10">#N/A</f>
        <v>#N/A</v>
      </c>
      <c r="S5" s="4">
        <v>881000</v>
      </c>
      <c r="T5" s="4"/>
    </row>
    <row r="6" spans="1:20" ht="15">
      <c r="A6" t="s">
        <v>42</v>
      </c>
      <c r="C6" s="4">
        <v>560000</v>
      </c>
      <c r="D6" s="4"/>
      <c r="F6" t="s">
        <v>60</v>
      </c>
      <c r="G6" t="s">
        <v>63</v>
      </c>
      <c r="I6" t="e">
        <f t="shared" si="0"/>
        <v>#N/A</v>
      </c>
      <c r="K6" s="4">
        <v>448000</v>
      </c>
      <c r="L6" s="4"/>
      <c r="N6" t="s">
        <v>60</v>
      </c>
      <c r="O6" t="s">
        <v>62</v>
      </c>
      <c r="R6" t="e">
        <f t="shared" si="1"/>
        <v>#N/A</v>
      </c>
      <c r="S6" s="4">
        <v>319000</v>
      </c>
      <c r="T6" s="4"/>
    </row>
    <row r="7" spans="1:20" ht="15">
      <c r="A7" t="s">
        <v>44</v>
      </c>
      <c r="C7" s="4">
        <v>530000</v>
      </c>
      <c r="D7" s="4"/>
      <c r="F7" t="s">
        <v>60</v>
      </c>
      <c r="G7" t="s">
        <v>63</v>
      </c>
      <c r="I7" t="e">
        <f t="shared" si="0"/>
        <v>#N/A</v>
      </c>
      <c r="K7" s="4">
        <v>424000</v>
      </c>
      <c r="L7" s="4"/>
      <c r="N7" t="s">
        <v>60</v>
      </c>
      <c r="O7" t="s">
        <v>62</v>
      </c>
      <c r="R7" t="e">
        <f t="shared" si="1"/>
        <v>#N/A</v>
      </c>
      <c r="S7" s="4">
        <v>382000</v>
      </c>
      <c r="T7" s="4"/>
    </row>
    <row r="8" spans="1:20" ht="15">
      <c r="A8" t="s">
        <v>46</v>
      </c>
      <c r="C8" s="4">
        <v>490000</v>
      </c>
      <c r="D8" s="4"/>
      <c r="F8" t="s">
        <v>60</v>
      </c>
      <c r="G8" t="s">
        <v>62</v>
      </c>
      <c r="I8" t="e">
        <f t="shared" si="0"/>
        <v>#N/A</v>
      </c>
      <c r="K8" s="4">
        <v>367500</v>
      </c>
      <c r="L8" s="4"/>
      <c r="N8" t="s">
        <v>60</v>
      </c>
      <c r="O8" t="s">
        <v>64</v>
      </c>
      <c r="R8" t="e">
        <f t="shared" si="1"/>
        <v>#N/A</v>
      </c>
      <c r="S8" s="4">
        <v>340000</v>
      </c>
      <c r="T8" s="4"/>
    </row>
    <row r="9" spans="1:20" ht="15">
      <c r="A9" t="s">
        <v>48</v>
      </c>
      <c r="C9" t="s">
        <v>49</v>
      </c>
      <c r="D9" s="5">
        <v>310000</v>
      </c>
      <c r="F9" t="s">
        <v>60</v>
      </c>
      <c r="G9" t="s">
        <v>62</v>
      </c>
      <c r="I9" t="e">
        <f t="shared" si="0"/>
        <v>#N/A</v>
      </c>
      <c r="K9" t="s">
        <v>49</v>
      </c>
      <c r="L9" s="5">
        <v>232500</v>
      </c>
      <c r="N9" t="s">
        <v>60</v>
      </c>
      <c r="O9" t="s">
        <v>65</v>
      </c>
      <c r="R9" t="e">
        <f t="shared" si="1"/>
        <v>#N/A</v>
      </c>
      <c r="S9" t="s">
        <v>49</v>
      </c>
      <c r="T9" s="5">
        <v>102000</v>
      </c>
    </row>
    <row r="10" spans="1:21" ht="15">
      <c r="A10" t="s">
        <v>51</v>
      </c>
      <c r="C10" s="4">
        <v>475000</v>
      </c>
      <c r="D10" s="4"/>
      <c r="F10" t="s">
        <v>60</v>
      </c>
      <c r="G10" t="s">
        <v>66</v>
      </c>
      <c r="I10" t="e">
        <f t="shared" si="0"/>
        <v>#N/A</v>
      </c>
      <c r="K10" s="4">
        <v>332500</v>
      </c>
      <c r="L10" s="4"/>
      <c r="N10" t="s">
        <v>60</v>
      </c>
      <c r="O10" t="s">
        <v>67</v>
      </c>
      <c r="R10" t="e">
        <f t="shared" si="1"/>
        <v>#N/A</v>
      </c>
      <c r="S10" s="4">
        <v>338000</v>
      </c>
      <c r="T10" s="4"/>
      <c r="U10" t="s">
        <v>68</v>
      </c>
    </row>
  </sheetData>
  <sheetProtection selectLockedCells="1" selectUnlockedCells="1"/>
  <mergeCells count="21">
    <mergeCell ref="A2:F2"/>
    <mergeCell ref="C4:D4"/>
    <mergeCell ref="F4:G4"/>
    <mergeCell ref="I4:L4"/>
    <mergeCell ref="N4:O4"/>
    <mergeCell ref="Q4:T4"/>
    <mergeCell ref="C5:D5"/>
    <mergeCell ref="K5:L5"/>
    <mergeCell ref="S5:T5"/>
    <mergeCell ref="C6:D6"/>
    <mergeCell ref="K6:L6"/>
    <mergeCell ref="S6:T6"/>
    <mergeCell ref="C7:D7"/>
    <mergeCell ref="K7:L7"/>
    <mergeCell ref="S7:T7"/>
    <mergeCell ref="C8:D8"/>
    <mergeCell ref="K8:L8"/>
    <mergeCell ref="S8:T8"/>
    <mergeCell ref="C10:D10"/>
    <mergeCell ref="K10:L10"/>
    <mergeCell ref="S10:T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4.7109375" style="0" customWidth="1"/>
    <col min="6" max="6" width="8.7109375" style="0" customWidth="1"/>
    <col min="7" max="7" width="6.7109375" style="0" customWidth="1"/>
    <col min="8" max="8" width="8.7109375" style="0" customWidth="1"/>
    <col min="9" max="9" width="15.7109375" style="0" customWidth="1"/>
    <col min="10" max="16384" width="8.7109375" style="0" customWidth="1"/>
  </cols>
  <sheetData>
    <row r="2" spans="1:6" ht="15">
      <c r="A2" s="1" t="s">
        <v>69</v>
      </c>
      <c r="B2" s="1"/>
      <c r="C2" s="1"/>
      <c r="D2" s="1"/>
      <c r="E2" s="1"/>
      <c r="F2" s="1"/>
    </row>
    <row r="4" spans="1:9" ht="39.75" customHeight="1">
      <c r="A4" s="2" t="s">
        <v>70</v>
      </c>
      <c r="B4" s="2"/>
      <c r="C4" s="2" t="s">
        <v>71</v>
      </c>
      <c r="D4" s="2"/>
      <c r="E4" s="2" t="s">
        <v>72</v>
      </c>
      <c r="F4" s="2"/>
      <c r="G4" s="2" t="s">
        <v>73</v>
      </c>
      <c r="H4" s="2"/>
      <c r="I4" s="6" t="s">
        <v>74</v>
      </c>
    </row>
    <row r="5" spans="1:9" ht="15">
      <c r="A5" t="s">
        <v>75</v>
      </c>
      <c r="C5" t="s">
        <v>76</v>
      </c>
      <c r="E5" t="s">
        <v>77</v>
      </c>
      <c r="G5" t="s">
        <v>77</v>
      </c>
      <c r="I5" t="s">
        <v>77</v>
      </c>
    </row>
    <row r="6" spans="1:9" ht="15">
      <c r="A6" t="s">
        <v>78</v>
      </c>
      <c r="C6" t="s">
        <v>79</v>
      </c>
      <c r="E6" t="s">
        <v>80</v>
      </c>
      <c r="G6" t="s">
        <v>80</v>
      </c>
      <c r="I6" t="s">
        <v>80</v>
      </c>
    </row>
    <row r="7" spans="1:9" ht="15">
      <c r="A7" t="s">
        <v>81</v>
      </c>
      <c r="C7" t="s">
        <v>82</v>
      </c>
      <c r="E7" t="s">
        <v>82</v>
      </c>
      <c r="G7" t="s">
        <v>82</v>
      </c>
      <c r="I7" t="s">
        <v>82</v>
      </c>
    </row>
    <row r="8" spans="1:9" ht="15">
      <c r="A8" t="s">
        <v>83</v>
      </c>
      <c r="C8" t="s">
        <v>84</v>
      </c>
      <c r="E8" t="s">
        <v>85</v>
      </c>
      <c r="G8" t="s">
        <v>85</v>
      </c>
      <c r="I8" t="s">
        <v>85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Y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3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4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4.7109375" style="0" customWidth="1"/>
    <col min="23" max="24" width="8.7109375" style="0" customWidth="1"/>
    <col min="25" max="25" width="3.7109375" style="0" customWidth="1"/>
    <col min="26" max="16384" width="8.7109375" style="0" customWidth="1"/>
  </cols>
  <sheetData>
    <row r="2" spans="1:25" ht="39.75" customHeight="1">
      <c r="A2" s="6" t="s">
        <v>86</v>
      </c>
      <c r="B2" s="2"/>
      <c r="C2" s="1" t="s">
        <v>87</v>
      </c>
      <c r="D2" s="1"/>
      <c r="E2" s="2"/>
      <c r="F2" s="10" t="s">
        <v>88</v>
      </c>
      <c r="G2" s="10"/>
      <c r="H2" s="2"/>
      <c r="I2" s="10" t="s">
        <v>89</v>
      </c>
      <c r="J2" s="10"/>
      <c r="K2" s="2"/>
      <c r="L2" s="10" t="s">
        <v>90</v>
      </c>
      <c r="M2" s="10"/>
      <c r="N2" s="2"/>
      <c r="O2" s="10" t="s">
        <v>91</v>
      </c>
      <c r="P2" s="10"/>
      <c r="Q2" s="2"/>
      <c r="R2" s="10" t="s">
        <v>92</v>
      </c>
      <c r="S2" s="10"/>
      <c r="T2" s="2"/>
      <c r="U2" s="10" t="s">
        <v>93</v>
      </c>
      <c r="V2" s="10"/>
      <c r="W2" s="2"/>
      <c r="X2" s="10" t="s">
        <v>94</v>
      </c>
      <c r="Y2" s="10"/>
    </row>
    <row r="3" spans="1:25" ht="15">
      <c r="A3" t="s">
        <v>95</v>
      </c>
      <c r="C3" s="3" t="s">
        <v>96</v>
      </c>
      <c r="D3" s="3"/>
      <c r="F3" s="3" t="s">
        <v>97</v>
      </c>
      <c r="G3" s="3"/>
      <c r="J3" t="s">
        <v>80</v>
      </c>
      <c r="L3" s="3" t="s">
        <v>98</v>
      </c>
      <c r="M3" s="3"/>
      <c r="P3" t="s">
        <v>99</v>
      </c>
      <c r="R3" s="3" t="s">
        <v>100</v>
      </c>
      <c r="S3" s="3"/>
      <c r="V3" t="s">
        <v>101</v>
      </c>
      <c r="Y3" t="s">
        <v>102</v>
      </c>
    </row>
    <row r="4" spans="1:25" ht="15">
      <c r="A4" t="s">
        <v>103</v>
      </c>
      <c r="C4" s="3" t="s">
        <v>104</v>
      </c>
      <c r="D4" s="3"/>
      <c r="F4" s="3" t="s">
        <v>105</v>
      </c>
      <c r="G4" s="3"/>
      <c r="J4" t="s">
        <v>80</v>
      </c>
      <c r="L4" s="3" t="s">
        <v>106</v>
      </c>
      <c r="M4" s="3"/>
      <c r="P4" t="s">
        <v>99</v>
      </c>
      <c r="R4" s="3" t="s">
        <v>107</v>
      </c>
      <c r="S4" s="3"/>
      <c r="V4" t="s">
        <v>108</v>
      </c>
      <c r="Y4" t="s">
        <v>109</v>
      </c>
    </row>
    <row r="5" spans="1:25" ht="15">
      <c r="A5" t="s">
        <v>110</v>
      </c>
      <c r="D5" s="11">
        <v>5.4</v>
      </c>
      <c r="G5" s="11">
        <v>5.1</v>
      </c>
      <c r="J5" t="s">
        <v>80</v>
      </c>
      <c r="M5" s="11">
        <v>5.7</v>
      </c>
      <c r="P5" t="s">
        <v>99</v>
      </c>
      <c r="S5" s="11">
        <v>4.9</v>
      </c>
      <c r="V5" t="s">
        <v>111</v>
      </c>
      <c r="Y5" t="s">
        <v>111</v>
      </c>
    </row>
    <row r="6" spans="1:25" ht="15">
      <c r="A6" t="s">
        <v>112</v>
      </c>
      <c r="C6" s="3" t="s">
        <v>113</v>
      </c>
      <c r="D6" s="3"/>
      <c r="F6" s="3" t="s">
        <v>114</v>
      </c>
      <c r="G6" s="3"/>
      <c r="J6" t="s">
        <v>80</v>
      </c>
      <c r="L6" s="3" t="s">
        <v>115</v>
      </c>
      <c r="M6" s="3"/>
      <c r="P6" t="s">
        <v>99</v>
      </c>
      <c r="R6" s="3" t="s">
        <v>116</v>
      </c>
      <c r="S6" s="3"/>
      <c r="V6" t="s">
        <v>117</v>
      </c>
      <c r="Y6" t="s">
        <v>118</v>
      </c>
    </row>
    <row r="7" spans="1:25" ht="15">
      <c r="A7" s="1" t="s">
        <v>119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 t="s">
        <v>120</v>
      </c>
    </row>
    <row r="8" spans="1:25" ht="15">
      <c r="A8" s="1" t="s">
        <v>121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122</v>
      </c>
    </row>
    <row r="9" spans="1:25" ht="15">
      <c r="A9" s="1" t="s">
        <v>123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 t="s">
        <v>124</v>
      </c>
    </row>
  </sheetData>
  <sheetProtection selectLockedCells="1" selectUnlockedCells="1"/>
  <mergeCells count="23">
    <mergeCell ref="C2:D2"/>
    <mergeCell ref="F2:G2"/>
    <mergeCell ref="I2:J2"/>
    <mergeCell ref="L2:M2"/>
    <mergeCell ref="O2:P2"/>
    <mergeCell ref="R2:S2"/>
    <mergeCell ref="U2:V2"/>
    <mergeCell ref="X2:Y2"/>
    <mergeCell ref="C3:D3"/>
    <mergeCell ref="F3:G3"/>
    <mergeCell ref="L3:M3"/>
    <mergeCell ref="R3:S3"/>
    <mergeCell ref="C4:D4"/>
    <mergeCell ref="F4:G4"/>
    <mergeCell ref="L4:M4"/>
    <mergeCell ref="R4:S4"/>
    <mergeCell ref="C6:D6"/>
    <mergeCell ref="F6:G6"/>
    <mergeCell ref="L6:M6"/>
    <mergeCell ref="R6:S6"/>
    <mergeCell ref="A7:M7"/>
    <mergeCell ref="A8:M8"/>
    <mergeCell ref="A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2020-06-08T13:17:02Z</dcterms:created>
  <dcterms:modified xsi:type="dcterms:W3CDTF">2020-06-08T13:17:02Z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