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nual meeting of stockhol" sheetId="1" r:id="rId1"/>
    <sheet name="auditor ratification page 23" sheetId="2" r:id="rId2"/>
    <sheet name="director compensation" sheetId="3" r:id="rId3"/>
    <sheet name="director compensation-1" sheetId="4" r:id="rId4"/>
    <sheet name="independent registered pub" sheetId="5" r:id="rId5"/>
    <sheet name="independent registered pub-1" sheetId="6" r:id="rId6"/>
    <sheet name="bonus calculation and paym" sheetId="7" r:id="rId7"/>
    <sheet name="bonus calculation and paym-1" sheetId="8" r:id="rId8"/>
    <sheet name="bonus calculation target b" sheetId="9" r:id="rId9"/>
    <sheet name="bonus calculation target b-1" sheetId="10" r:id="rId10"/>
    <sheet name="annual grants under omnibu" sheetId="11" r:id="rId11"/>
    <sheet name="summary compensation" sheetId="12" r:id="rId12"/>
    <sheet name="summary compensation-1" sheetId="13" r:id="rId13"/>
    <sheet name="grants of planbased awards" sheetId="14" r:id="rId14"/>
    <sheet name="outstanding equity awards" sheetId="15" r:id="rId15"/>
    <sheet name="outstanding equity awards -1" sheetId="16" r:id="rId16"/>
    <sheet name="option exercises and stock" sheetId="17" r:id="rId17"/>
    <sheet name="nonqualified deferred comp" sheetId="18" r:id="rId18"/>
    <sheet name="potential payments upon te" sheetId="19" r:id="rId19"/>
    <sheet name="share usage" sheetId="20" r:id="rId20"/>
    <sheet name="share usage-1" sheetId="21" r:id="rId21"/>
    <sheet name="equity compensation plan i" sheetId="22" r:id="rId22"/>
    <sheet name="equity compensation plan i-1" sheetId="23" r:id="rId23"/>
  </sheets>
  <definedNames/>
  <calcPr fullCalcOnLoad="1"/>
</workbook>
</file>

<file path=xl/sharedStrings.xml><?xml version="1.0" encoding="utf-8"?>
<sst xmlns="http://schemas.openxmlformats.org/spreadsheetml/2006/main" count="900" uniqueCount="359">
  <si>
    <t>Annual Meeting of Stockholders</t>
  </si>
  <si>
    <t>Date
    and Time:</t>
  </si>
  <si>
    <t>Thursday, May 21, 2020 at 3:00 pm EDT</t>
  </si>
  <si>
    <t>Location:</t>
  </si>
  <si>
    <t>2720 Technology Drive,
    Annapolis Junction, Maryland 20701</t>
  </si>
  <si>
    <t>Record
    Date:</t>
  </si>
  <si>
    <t>April 2, 2020</t>
  </si>
  <si>
    <t>Auditor Ratification (page 23)</t>
  </si>
  <si>
    <t>Fee Category (fees in thousands)</t>
  </si>
  <si>
    <t>2019</t>
  </si>
  <si>
    <t>2018</t>
  </si>
  <si>
    <t>Audit Fees</t>
  </si>
  <si>
    <t>Audit-Related Fees</t>
  </si>
  <si>
    <t>—</t>
  </si>
  <si>
    <t>Tax Fees</t>
  </si>
  <si>
    <t>All Other Fees</t>
  </si>
  <si>
    <t>TOTAL</t>
  </si>
  <si>
    <t>Director Compensation</t>
  </si>
  <si>
    <t>Name(1)</t>
  </si>
  <si>
    <t>Fees Earned or 
 Paid
    in Cash
 ($)</t>
  </si>
  <si>
    <t>Stock
Awards 
 ($)</t>
  </si>
  <si>
    <t>Option
 Awards 
 ($)</t>
  </si>
  <si>
    <t>Total 
 ($)</t>
  </si>
  <si>
    <t>Mitchell P. Rales</t>
  </si>
  <si>
    <t>Patrick W. Allender</t>
  </si>
  <si>
    <t>Thomas S. Gayner</t>
  </si>
  <si>
    <t>Rhonda L. Jordan</t>
  </si>
  <si>
    <t>A. Clayton Perfall</t>
  </si>
  <si>
    <t>Didier Teirlinck</t>
  </si>
  <si>
    <t>Rajiv Vinnakota</t>
  </si>
  <si>
    <t>Sharon Wienbar</t>
  </si>
  <si>
    <t>Name</t>
  </si>
  <si>
    <t>Restricted 
 Stock Units</t>
  </si>
  <si>
    <t>Stock 
 Options</t>
  </si>
  <si>
    <t>Independent Registered Public Accounting Firm Fees and Services</t>
  </si>
  <si>
    <t>2018 Annual</t>
  </si>
  <si>
    <t>2019 Annual</t>
  </si>
  <si>
    <t>Percentage</t>
  </si>
  <si>
    <t>Named Executive Officer</t>
  </si>
  <si>
    <t>Base Salary</t>
  </si>
  <si>
    <t>Increase</t>
  </si>
  <si>
    <t>Mr. Trerotola</t>
  </si>
  <si>
    <t>2.0%</t>
  </si>
  <si>
    <t>Mr. Hix</t>
  </si>
  <si>
    <t>13.0%</t>
  </si>
  <si>
    <t>Mr. Pryor</t>
  </si>
  <si>
    <t>2.7%</t>
  </si>
  <si>
    <t>Mr. Kambeyanda</t>
  </si>
  <si>
    <t>22.6%</t>
  </si>
  <si>
    <t>Mr. Shirley</t>
  </si>
  <si>
    <t>Mr. Brander</t>
  </si>
  <si>
    <t>£</t>
  </si>
  <si>
    <t>Bonus Calculation and Payment  Financial and Operational Metrics and 2019 Performance Results</t>
  </si>
  <si>
    <t>Measure</t>
  </si>
  <si>
    <t>Corporate</t>
  </si>
  <si>
    <t>ESAB</t>
  </si>
  <si>
    <t>DJO</t>
  </si>
  <si>
    <t>Net sales (as adjusted)(1)</t>
  </si>
  <si>
    <t>25%</t>
  </si>
  <si>
    <t>30%</t>
  </si>
  <si>
    <t>40%</t>
  </si>
  <si>
    <t>Adjusted EBITA(2)</t>
  </si>
  <si>
    <t>50%</t>
  </si>
  <si>
    <t>N/A</t>
  </si>
  <si>
    <t>Working Capital Turns (as adjusted)(3)</t>
  </si>
  <si>
    <t>20%</t>
  </si>
  <si>
    <t>Adjusted EPS(4)</t>
  </si>
  <si>
    <t>15%</t>
  </si>
  <si>
    <t>DJO Adjusted EBITDA(5)</t>
  </si>
  <si>
    <t>60%</t>
  </si>
  <si>
    <t>Bonus</t>
  </si>
  <si>
    <t>Individual</t>
  </si>
  <si>
    <t>Executive</t>
  </si>
  <si>
    <t>Target Bonus</t>
  </si>
  <si>
    <t>Target</t>
  </si>
  <si>
    <t>before IPF</t>
  </si>
  <si>
    <t>Performance</t>
  </si>
  <si>
    <t>NEO</t>
  </si>
  <si>
    <t>Base Salary</t>
  </si>
  <si>
    <t>CPF</t>
  </si>
  <si>
    <t>application</t>
  </si>
  <si>
    <t>Factor (IPF)</t>
  </si>
  <si>
    <t>Payment</t>
  </si>
  <si>
    <t>X</t>
  </si>
  <si>
    <t>125%</t>
  </si>
  <si>
    <t>100%</t>
  </si>
  <si>
    <t>110%</t>
  </si>
  <si>
    <t>80%</t>
  </si>
  <si>
    <t>Mr. Kambeyanda*</t>
  </si>
  <si>
    <t>88%</t>
  </si>
  <si>
    <t>135%</t>
  </si>
  <si>
    <t>Mr.
    Shirley*</t>
  </si>
  <si>
    <t>83%</t>
  </si>
  <si>
    <t>Bonus Calculation  Target Bonus</t>
  </si>
  <si>
    <t>Weighting</t>
  </si>
  <si>
    <t>Target Goal</t>
  </si>
  <si>
    <t>Threshold Goal</t>
  </si>
  <si>
    <t>Maximum Goal</t>
  </si>
  <si>
    <t>Achieved</t>
  </si>
  <si>
    <t>Company
Performance
Factor (CPF)</t>
  </si>
  <si>
    <t>Net Sales
    (as adjusted)</t>
  </si>
  <si>
    <t>$4,839 billion</t>
  </si>
  <si>
    <t>$4,355 billion</t>
  </si>
  <si>
    <t>$5,323 billion</t>
  </si>
  <si>
    <t>$4,788 billion</t>
  </si>
  <si>
    <t>95%</t>
  </si>
  <si>
    <t>Adjusted EBITA</t>
  </si>
  <si>
    <t>$666 million</t>
  </si>
  <si>
    <t>$533 million</t>
  </si>
  <si>
    <t>$799 million</t>
  </si>
  <si>
    <t>$680 million</t>
  </si>
  <si>
    <t>Working Capital Turns
    (as adjusted)</t>
  </si>
  <si>
    <t>67%</t>
  </si>
  <si>
    <t>Adjusted
    EPS</t>
  </si>
  <si>
    <t>$2.62/share</t>
  </si>
  <si>
    <t>$2.10/share</t>
  </si>
  <si>
    <t>$3.14/share</t>
  </si>
  <si>
    <t>$2.74/share</t>
  </si>
  <si>
    <t>123%</t>
  </si>
  <si>
    <t>Company Performance
    Factor – DJO and ESAB Segments</t>
  </si>
  <si>
    <t>ESAB*</t>
  </si>
  <si>
    <t>DJO*</t>
  </si>
  <si>
    <t>Sales (as adjusted)
    (30% for ESAB and 40% DJO)</t>
  </si>
  <si>
    <t>Adjusted EBITA/EBITDA
    (50% for ESAB and 60% DJO)</t>
  </si>
  <si>
    <t>117%</t>
  </si>
  <si>
    <t>65%</t>
  </si>
  <si>
    <t>Working
    Capital Turns (as adjusted) (20% ESAB)</t>
  </si>
  <si>
    <t>0%</t>
  </si>
  <si>
    <t>Business
    Achievement (before weighted average with Colfax corporate)*</t>
  </si>
  <si>
    <t>79%</t>
  </si>
  <si>
    <t>Annual Grants under Omnibus Incentive Plan</t>
  </si>
  <si>
    <t>Total Aggregate</t>
  </si>
  <si>
    <t>Value of Grant</t>
  </si>
  <si>
    <t>Annual Grant Recipient</t>
  </si>
  <si>
    <t>($)</t>
  </si>
  <si>
    <t>Summary Compensation</t>
  </si>
  <si>
    <t>Name and
Principal Position</t>
  </si>
  <si>
    <t>Year</t>
  </si>
  <si>
    <t>Salary
($)</t>
  </si>
  <si>
    <t>Bonus
($)(1)</t>
  </si>
  <si>
    <t>Stock
Awards
($)(2)</t>
  </si>
  <si>
    <t>Option
Awards
($)(3)</t>
  </si>
  <si>
    <t>Non-Equity
Incentive Plan
Compensation
($)(4)</t>
  </si>
  <si>
    <t>Change
    in
Pension
Value and
Nonqualified
Deferred
Compensation
Earnings(5)</t>
  </si>
  <si>
    <t>All Other
Compen-
sation
($)(6)</t>
  </si>
  <si>
    <t>Total
($)</t>
  </si>
  <si>
    <t>Matthew Trerotola
President and Chief Executive Officer</t>
  </si>
  <si>
    <t>Christopher Hix
Executive Vice President, Finance and
        Chief Financial Officer</t>
  </si>
  <si>
    <t>Daniel Pryor
Executive Vice President, Strategy and
        Business Development</t>
  </si>
  <si>
    <t>Shyam Kambeyanda
Executive Vice President, President and
        CEO of ESAB</t>
  </si>
  <si>
    <t>Brady Shirley
Chief Executive Officer of DJO</t>
  </si>
  <si>
    <t>Ian Brander
Former Senior Vice President, Colfax
        and Howden President</t>
  </si>
  <si>
    <t>Company
401(k)/Deferred
Compensation
Plan
Match and
Contribution
($)(a)</t>
  </si>
  <si>
    <t>Auto
Allowance
($)(b)</t>
  </si>
  <si>
    <t>Financial
Services
($)(c)</t>
  </si>
  <si>
    <t>Aircraft
Usage
($)(d)</t>
  </si>
  <si>
    <t>Supplemental
Long-Term
Disability
Premiums
($)(e)</t>
  </si>
  <si>
    <t>Accident
Insurance
($)(f)</t>
  </si>
  <si>
    <t>Howden
Retirement
Plan
Company
Contribution
($)(g)</t>
  </si>
  <si>
    <t>Medical
Care
Supplement
($)(h)</t>
  </si>
  <si>
    <t>Mr. Trerotola</t>
  </si>
  <si>
    <t>Mr. Hix</t>
  </si>
  <si>
    <t>Mr. Pryor</t>
  </si>
  <si>
    <t>Mr. Kambeyanda</t>
  </si>
  <si>
    <t>Mr. Shirley</t>
  </si>
  <si>
    <t>Mr. Brander</t>
  </si>
  <si>
    <t>Grants of Plan-Based Awards for 2019</t>
  </si>
  <si>
    <t>Estimated
Possible Payouts Under
Non-Equity Incentive
Plan Awards(1)</t>
  </si>
  <si>
    <t>Estimated
 Future Payouts
 Under Equity Incentive
 Plan Awards(2)</t>
  </si>
  <si>
    <t>All Other
Stock
Awards:
Number of
shares of
stock</t>
  </si>
  <si>
    <t>All Other
Option
Awards:
Number of
Securities
Underlying</t>
  </si>
  <si>
    <t>Exercise
or Base
Price of
Option</t>
  </si>
  <si>
    <t>Grant
Date
Fair Value
of Stock
and</t>
  </si>
  <si>
    <t>Award Type</t>
  </si>
  <si>
    <t>Grant Date</t>
  </si>
  <si>
    <t>Threshold
($)</t>
  </si>
  <si>
    <t>Target
($)</t>
  </si>
  <si>
    <t>Maximum
($)</t>
  </si>
  <si>
    <t>Threshold
(#)</t>
  </si>
  <si>
    <t>Target
(#)</t>
  </si>
  <si>
    <t>Maximum
 (#)</t>
  </si>
  <si>
    <t>or units
(#)(3)</t>
  </si>
  <si>
    <t>Options
(#)(4)</t>
  </si>
  <si>
    <t>Awards
($/Sh)</t>
  </si>
  <si>
    <t>Option
Awards ($)(5)</t>
  </si>
  <si>
    <t>Matthew L. Trerotola</t>
  </si>
  <si>
    <t>Annual Incentive Plan</t>
  </si>
  <si>
    <t>PRSUs</t>
  </si>
  <si>
    <t>2/25/2019</t>
  </si>
  <si>
    <t>Stock Options</t>
  </si>
  <si>
    <t>Christopher M. Hix</t>
  </si>
  <si>
    <t>RSUs(6)</t>
  </si>
  <si>
    <t>12/13/2019</t>
  </si>
  <si>
    <t>Daniel A. Pryor</t>
  </si>
  <si>
    <t>Shyam Kambeyanda</t>
  </si>
  <si>
    <t>Brady Shirley</t>
  </si>
  <si>
    <t>DJO PRSUs</t>
  </si>
  <si>
    <t>RSUs</t>
  </si>
  <si>
    <t>Ian Brander</t>
  </si>
  <si>
    <t>Stock Options(7)</t>
  </si>
  <si>
    <t>3/1/2019</t>
  </si>
  <si>
    <t>Outstanding Equity Awards at 2019 Fiscal Year-End</t>
  </si>
  <si>
    <t>Option Awards</t>
  </si>
  <si>
    <t>Stock Awards</t>
  </si>
  <si>
    <t>Equity Incentive Plan Awards</t>
  </si>
  <si>
    <t>Number of
 Securities
 Underlying
 Unexercised
 Options
 (#)
 Exercisable</t>
  </si>
  <si>
    <t>Number of
 Securities
 Underlying
 Unexercised
 Options
 (#)
 Unexercisable</t>
  </si>
  <si>
    <t>Option
 Exercise
 Price
 ($)</t>
  </si>
  <si>
    <t>Option
 Expiration
 Date(1)</t>
  </si>
  <si>
    <t>Number
 of Shares
 or Units of
 Stock That
 Have Not
 Vested
 (#)(2)</t>
  </si>
  <si>
    <t>Market Value
 of Shares or
 Units of Stock
 That Have Not
 Vested
 ($)(3)</t>
  </si>
  <si>
    <t>Number of
 Unearned
 Shares, Units
 or Other
 Rights That
 Have Not
 Vested
 (#)(4)</t>
  </si>
  <si>
    <t>Market or
 Payout Value
 of Unearned
 Shares, Units
 or Other
 Rights That
 Have Not
 Vested
 ($)(5)</t>
  </si>
  <si>
    <t>7/23/2022</t>
  </si>
  <si>
    <t>1/3/2023</t>
  </si>
  <si>
    <t>2/24/2026</t>
  </si>
  <si>
    <t>6/30/2023</t>
  </si>
  <si>
    <t>2/12/2024</t>
  </si>
  <si>
    <t>3/7/2025</t>
  </si>
  <si>
    <t>2/17/2020</t>
  </si>
  <si>
    <t>7/28/2020</t>
  </si>
  <si>
    <t>2/15/2022</t>
  </si>
  <si>
    <t>11/15/2022</t>
  </si>
  <si>
    <t>5/12/2023</t>
  </si>
  <si>
    <t>1/29/2020</t>
  </si>
  <si>
    <t>Option
    Grant Date</t>
  </si>
  <si>
    <t>Option
    Expiration Date</t>
  </si>
  <si>
    <t>Option
    Full Vesting Date (options vest over
three year period except as noted above)</t>
  </si>
  <si>
    <t>2/16/2015</t>
  </si>
  <si>
    <t>2/16/2020</t>
  </si>
  <si>
    <t>7/24/2015</t>
  </si>
  <si>
    <t>7/24/2020</t>
  </si>
  <si>
    <t>11/16/2015</t>
  </si>
  <si>
    <t>11/16/2018</t>
  </si>
  <si>
    <t>1/4/2016</t>
  </si>
  <si>
    <t>1/4/2021</t>
  </si>
  <si>
    <t>5/13/2016</t>
  </si>
  <si>
    <t>5/13/2019</t>
  </si>
  <si>
    <t>7/1/2016</t>
  </si>
  <si>
    <t>7/1/2019</t>
  </si>
  <si>
    <t>2/14/2017</t>
  </si>
  <si>
    <t>2/13/2020</t>
  </si>
  <si>
    <t>3/8/2018</t>
  </si>
  <si>
    <t>3/8/2021</t>
  </si>
  <si>
    <t>2/25/2022</t>
  </si>
  <si>
    <t>Option Exercises and Stock Vested During Fiscal 2019</t>
  </si>
  <si>
    <t>Number of Shares
 Acquired on Exercise
 (#)</t>
  </si>
  <si>
    <t>Value Realized
 on Exercise
 ($)</t>
  </si>
  <si>
    <t>Number of Shares
 Acquired on Vesting
 (#)</t>
  </si>
  <si>
    <t>Value Realized
 on Vesting
 ($)</t>
  </si>
  <si>
    <t>Matthew Trerotola</t>
  </si>
  <si>
    <t>Chris Hix</t>
  </si>
  <si>
    <t>Daniel Pryor</t>
  </si>
  <si>
    <t>Nonqualified Deferred Compensation</t>
  </si>
  <si>
    <t>Executive
 Contributions
 in Last FY
 ($)(1)</t>
  </si>
  <si>
    <t>Registrant
 Contributions
 in Last FY
 ($)(2)</t>
  </si>
  <si>
    <t>Aggregate
 Earnings
 in Last FY
 ($)</t>
  </si>
  <si>
    <t>Aggregate
 Withdrawals/
 Distributions
 ($)</t>
  </si>
  <si>
    <t>Aggregate
 Balance at
 Last FYE
 ($)</t>
  </si>
  <si>
    <t>Potential Payments Upon Termination or Change of Control</t>
  </si>
  <si>
    <t>Matthew L.</t>
  </si>
  <si>
    <t>Christopher</t>
  </si>
  <si>
    <t>Daniel A.</t>
  </si>
  <si>
    <t>Shyam</t>
  </si>
  <si>
    <t>Trerotola</t>
  </si>
  <si>
    <t>M. Hix</t>
  </si>
  <si>
    <t>Pryor</t>
  </si>
  <si>
    <t>Kambeyanda</t>
  </si>
  <si>
    <t>Employment Agreement/Severance
    Plan Benefits:</t>
  </si>
  <si>
    <t>Termination without “cause” or “good reason”
    (for all NEOs other than Mr. Shirley) or “constructive termination”
    (for Mr. Shirley)</t>
  </si>
  <si>
    <t>Payment Over 24 Months/18 Months//Lump Sum Payment(1)</t>
  </si>
  <si>
    <t>Pro Rata Incentive Compensation(2)</t>
  </si>
  <si>
    <t>Termination in connection
    with a “change of control”</t>
  </si>
  <si>
    <t>Lump Sum Payment</t>
  </si>
  <si>
    <t>Accelerated Stock Options(3)</t>
  </si>
  <si>
    <t>Accelerated PRSUs(4)</t>
  </si>
  <si>
    <t>Accelerated RSUs(4)</t>
  </si>
  <si>
    <t>NQDC Plans/Pension(5)</t>
  </si>
  <si>
    <t>Share Usage</t>
  </si>
  <si>
    <t>Stock options outstanding</t>
  </si>
  <si>
    <t>Weighted average exercise price</t>
  </si>
  <si>
    <t>Weighted average remaining contractual life</t>
  </si>
  <si>
    <t>4.2 years</t>
  </si>
  <si>
    <t>Restricted stock units outstanding (unvested)</t>
  </si>
  <si>
    <t>Performance-based restricted stock units outstanding (unvested)</t>
  </si>
  <si>
    <t>Shares remaining for grant under the 2016 Plan1</t>
  </si>
  <si>
    <t>Outstanding full-value awards assuming that the outstanding awards achieve maximum performance under the 2016 Plan and prior plans</t>
  </si>
  <si>
    <t>2,413,611
    shares or 2.04% of our outstanding
    shares</t>
  </si>
  <si>
    <t>Number of shares subject to outstanding stock options under the 2016 and prior plans</t>
  </si>
  <si>
    <t>4,903,894 shares
    or 4.15% of our outstanding
    shares</t>
  </si>
  <si>
    <t>Weighted average exercise price of outstanding options under the 2016 Plan and prior plans</t>
  </si>
  <si>
    <t>Weighted average remaining term of outstanding options under the 2016 plan and prior plans</t>
  </si>
  <si>
    <t>Total shares subject to outstanding awards under the 2016 Plan and prior plans</t>
  </si>
  <si>
    <t>7,317,505 shares
    or 6.19% of our outstanding
    shares</t>
  </si>
  <si>
    <t>Total shares available for future awards under the 2016 Plan</t>
  </si>
  <si>
    <t>Current overhang percentage based on total number of shares subject to outstanding awards under the 2016 plan and prior plans</t>
  </si>
  <si>
    <t>2.9%</t>
  </si>
  <si>
    <t>New shares being authorized under the 2020 Plan</t>
  </si>
  <si>
    <t>Potential dilution (including 4,430,000 additional shares and canceling all remaining available 2016 plan shares) as a percentage of outstanding shares</t>
  </si>
  <si>
    <t>9.93%</t>
  </si>
  <si>
    <t>Total potential fully-diluted overhang under the prior plans, the 2016 Plan and the 2020 Plan</t>
  </si>
  <si>
    <t>6.7%</t>
  </si>
  <si>
    <t>Equity Compensation Plan Information</t>
  </si>
  <si>
    <t>Number of securities</t>
  </si>
  <si>
    <t>remaining available for</t>
  </si>
  <si>
    <t>to be issued</t>
  </si>
  <si>
    <t>Weighted-average</t>
  </si>
  <si>
    <t>future issuance under</t>
  </si>
  <si>
    <t>upon exercise of</t>
  </si>
  <si>
    <t>exercise price</t>
  </si>
  <si>
    <t>equity compensation</t>
  </si>
  <si>
    <t>outstanding options,</t>
  </si>
  <si>
    <t>of outstanding</t>
  </si>
  <si>
    <t>plans (excluding</t>
  </si>
  <si>
    <t>warrants, and rights</t>
  </si>
  <si>
    <t>options, warrants,</t>
  </si>
  <si>
    <t>securities reflected in</t>
  </si>
  <si>
    <t>Plan Category</t>
  </si>
  <si>
    <t>(a)</t>
  </si>
  <si>
    <t>and rights (b)(1)</t>
  </si>
  <si>
    <t>column (a))(c)</t>
  </si>
  <si>
    <t>Equity
    compensation plans approved by Company stockholders</t>
  </si>
  <si>
    <t>Stock
    options</t>
  </si>
  <si>
    <t>Restricted
    stock units</t>
  </si>
  <si>
    <t>–</t>
  </si>
  <si>
    <t>Performance-based
    restricted stock units</t>
  </si>
  <si>
    <t>Equity
    compensation plans not approved by Company stockholders</t>
  </si>
  <si>
    <t>Beneficial Owner</t>
  </si>
  <si>
    <t>Shares Beneficially Owned</t>
  </si>
  <si>
    <t>Percent of
    Class</t>
  </si>
  <si>
    <t>5% Holder and Director</t>
  </si>
  <si>
    <t>8.6%</t>
  </si>
  <si>
    <t>5% Holders</t>
  </si>
  <si>
    <t>T. Rowe Price Associates, Inc.</t>
  </si>
  <si>
    <t>14.0%</t>
  </si>
  <si>
    <t>BlackRock, Inc.</t>
  </si>
  <si>
    <t>8.1%</t>
  </si>
  <si>
    <t>Steven M. Rales</t>
  </si>
  <si>
    <t>7.1%</t>
  </si>
  <si>
    <t>The Vanguard Group</t>
  </si>
  <si>
    <t>6.8%</t>
  </si>
  <si>
    <t>Principal Global Investors, LLC</t>
  </si>
  <si>
    <t>5.8%</t>
  </si>
  <si>
    <t>Dimensional Fund Advisors LP</t>
  </si>
  <si>
    <t>5.1%</t>
  </si>
  <si>
    <t>Cooke &amp; Bieler, LP</t>
  </si>
  <si>
    <t>5.0%</t>
  </si>
  <si>
    <t>Directors</t>
  </si>
  <si>
    <t>(9)(10)</t>
  </si>
  <si>
    <t>*</t>
  </si>
  <si>
    <t>(10)(11)</t>
  </si>
  <si>
    <t>Liam J. Kelly</t>
  </si>
  <si>
    <t>(10)(12)</t>
  </si>
  <si>
    <t>Named Executive Officers and Directors</t>
  </si>
  <si>
    <t>Named Executive Officers</t>
  </si>
  <si>
    <t>(13)(14)</t>
  </si>
  <si>
    <t>(13)(15)</t>
  </si>
  <si>
    <t>All of our directors and executive officers as a group
    (17 persons)</t>
  </si>
  <si>
    <t>10.8%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</si>
</sst>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3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61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t="s">
        <v>2</v>
      </c>
    </row>
    <row r="5" spans="1:2" ht="15">
      <c r="A5" s="2" t="s">
        <v>3</v>
      </c>
      <c r="B5" s="3" t="s">
        <v>4</v>
      </c>
    </row>
    <row r="6" spans="1:2" ht="15">
      <c r="A6" s="2" t="s">
        <v>5</v>
      </c>
      <c r="B6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5.7109375" style="0" customWidth="1"/>
    <col min="3" max="3" width="4.7109375" style="0" customWidth="1"/>
    <col min="4" max="16384" width="8.7109375" style="0" customWidth="1"/>
  </cols>
  <sheetData>
    <row r="2" spans="1:3" ht="15">
      <c r="A2" s="2" t="s">
        <v>119</v>
      </c>
      <c r="B2" s="2" t="s">
        <v>120</v>
      </c>
      <c r="C2" s="2" t="s">
        <v>121</v>
      </c>
    </row>
    <row r="3" spans="1:3" ht="15">
      <c r="A3" s="2" t="s">
        <v>122</v>
      </c>
      <c r="B3" t="s">
        <v>87</v>
      </c>
      <c r="C3" t="s">
        <v>85</v>
      </c>
    </row>
    <row r="4" spans="1:3" ht="15">
      <c r="A4" s="2" t="s">
        <v>123</v>
      </c>
      <c r="B4" t="s">
        <v>124</v>
      </c>
      <c r="C4" t="s">
        <v>125</v>
      </c>
    </row>
    <row r="5" spans="1:3" ht="15">
      <c r="A5" s="2" t="s">
        <v>126</v>
      </c>
      <c r="B5" t="s">
        <v>127</v>
      </c>
      <c r="C5" t="s">
        <v>13</v>
      </c>
    </row>
    <row r="6" spans="1:3" ht="15">
      <c r="A6" s="2" t="s">
        <v>128</v>
      </c>
      <c r="B6" t="s">
        <v>92</v>
      </c>
      <c r="C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5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4" ht="15">
      <c r="B4" s="2" t="s">
        <v>131</v>
      </c>
    </row>
    <row r="5" ht="15">
      <c r="B5" s="2" t="s">
        <v>132</v>
      </c>
    </row>
    <row r="6" spans="1:2" ht="15">
      <c r="A6" s="2" t="s">
        <v>133</v>
      </c>
      <c r="B6" s="2" t="s">
        <v>134</v>
      </c>
    </row>
    <row r="7" spans="1:2" ht="15">
      <c r="A7" s="2" t="s">
        <v>41</v>
      </c>
      <c r="B7" s="6">
        <v>5450000</v>
      </c>
    </row>
    <row r="8" spans="1:3" ht="15">
      <c r="A8" s="2" t="s">
        <v>43</v>
      </c>
      <c r="B8" s="6">
        <v>3000000</v>
      </c>
      <c r="C8" s="8">
        <v>-1</v>
      </c>
    </row>
    <row r="9" spans="1:2" ht="15">
      <c r="A9" s="2" t="s">
        <v>45</v>
      </c>
      <c r="B9" s="6">
        <v>1850000</v>
      </c>
    </row>
    <row r="10" spans="1:3" ht="15">
      <c r="A10" s="2" t="s">
        <v>47</v>
      </c>
      <c r="B10" s="6">
        <v>1800000</v>
      </c>
      <c r="C10" s="8">
        <v>-1</v>
      </c>
    </row>
    <row r="11" spans="1:2" ht="15">
      <c r="A11" s="2" t="s">
        <v>49</v>
      </c>
      <c r="B11" s="6">
        <v>3000000</v>
      </c>
    </row>
    <row r="12" spans="1:2" ht="15">
      <c r="A12" s="2" t="s">
        <v>50</v>
      </c>
      <c r="B12" s="6">
        <v>400000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20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4.7109375" style="0" customWidth="1"/>
    <col min="4" max="4" width="8.7109375" style="0" customWidth="1"/>
    <col min="5" max="5" width="11.7109375" style="0" customWidth="1"/>
    <col min="6" max="6" width="10.7109375" style="0" customWidth="1"/>
    <col min="7" max="7" width="13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22.7109375" style="0" customWidth="1"/>
    <col min="12" max="12" width="8.7109375" style="0" customWidth="1"/>
    <col min="13" max="13" width="48.7109375" style="0" customWidth="1"/>
    <col min="14" max="14" width="8.7109375" style="0" customWidth="1"/>
    <col min="15" max="15" width="84.8515625" style="0" customWidth="1"/>
    <col min="16" max="16" width="8.7109375" style="0" customWidth="1"/>
    <col min="17" max="17" width="34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1:19" ht="39.75" customHeight="1">
      <c r="A4" s="2" t="s">
        <v>136</v>
      </c>
      <c r="C4" s="2" t="s">
        <v>137</v>
      </c>
      <c r="E4" s="2" t="s">
        <v>138</v>
      </c>
      <c r="G4" s="2" t="s">
        <v>139</v>
      </c>
      <c r="I4" s="2" t="s">
        <v>140</v>
      </c>
      <c r="K4" s="2" t="s">
        <v>141</v>
      </c>
      <c r="M4" s="2" t="s">
        <v>142</v>
      </c>
      <c r="O4" s="2" t="s">
        <v>143</v>
      </c>
      <c r="Q4" s="2" t="s">
        <v>144</v>
      </c>
      <c r="S4" s="2" t="s">
        <v>145</v>
      </c>
    </row>
    <row r="5" spans="1:19" ht="15">
      <c r="A5" s="2" t="s">
        <v>146</v>
      </c>
      <c r="C5">
        <v>2019</v>
      </c>
      <c r="E5" s="6">
        <v>1071346</v>
      </c>
      <c r="G5" t="s">
        <v>13</v>
      </c>
      <c r="I5" s="6">
        <v>2724996</v>
      </c>
      <c r="K5" s="6">
        <v>2724996</v>
      </c>
      <c r="M5" s="6">
        <v>1480600</v>
      </c>
      <c r="O5" t="s">
        <v>13</v>
      </c>
      <c r="Q5" s="6">
        <v>428088</v>
      </c>
      <c r="S5" s="6">
        <v>8430026</v>
      </c>
    </row>
    <row r="6" spans="3:19" ht="15">
      <c r="C6">
        <v>2018</v>
      </c>
      <c r="E6" s="6">
        <v>1049000</v>
      </c>
      <c r="G6" t="s">
        <v>13</v>
      </c>
      <c r="I6" t="s">
        <v>13</v>
      </c>
      <c r="K6" t="s">
        <v>13</v>
      </c>
      <c r="M6" s="6">
        <v>1676000</v>
      </c>
      <c r="O6" t="s">
        <v>13</v>
      </c>
      <c r="Q6" s="6">
        <v>422927</v>
      </c>
      <c r="S6" s="6">
        <v>3147927</v>
      </c>
    </row>
    <row r="7" spans="3:19" ht="15">
      <c r="C7">
        <v>2017</v>
      </c>
      <c r="E7" s="6">
        <v>1021932</v>
      </c>
      <c r="G7" s="6">
        <v>1000000</v>
      </c>
      <c r="I7" t="s">
        <v>13</v>
      </c>
      <c r="K7" t="s">
        <v>13</v>
      </c>
      <c r="M7" s="6">
        <v>881000</v>
      </c>
      <c r="O7" t="s">
        <v>13</v>
      </c>
      <c r="Q7" s="6">
        <v>374184</v>
      </c>
      <c r="S7" s="6">
        <v>3277107</v>
      </c>
    </row>
    <row r="8" spans="1:19" ht="15">
      <c r="A8" s="2" t="s">
        <v>147</v>
      </c>
      <c r="C8">
        <v>2019</v>
      </c>
      <c r="E8" s="6">
        <v>591731</v>
      </c>
      <c r="G8" t="s">
        <v>13</v>
      </c>
      <c r="I8" s="6">
        <v>1999987</v>
      </c>
      <c r="K8" s="6">
        <v>999998</v>
      </c>
      <c r="M8" s="6">
        <v>476000</v>
      </c>
      <c r="O8" t="s">
        <v>13</v>
      </c>
      <c r="Q8" s="6">
        <v>81442</v>
      </c>
      <c r="S8" s="6">
        <v>4149158</v>
      </c>
    </row>
    <row r="9" spans="3:19" ht="15">
      <c r="C9">
        <v>2018</v>
      </c>
      <c r="E9" s="6">
        <v>570962</v>
      </c>
      <c r="G9" t="s">
        <v>13</v>
      </c>
      <c r="I9" s="6">
        <v>999987</v>
      </c>
      <c r="K9" s="6">
        <v>1000002</v>
      </c>
      <c r="M9" s="6">
        <v>640000</v>
      </c>
      <c r="O9" t="s">
        <v>13</v>
      </c>
      <c r="Q9" s="6">
        <v>29260</v>
      </c>
      <c r="S9" s="6">
        <v>3240211</v>
      </c>
    </row>
    <row r="10" spans="3:19" ht="15">
      <c r="C10">
        <v>2017</v>
      </c>
      <c r="E10" s="6">
        <v>557308</v>
      </c>
      <c r="G10" t="s">
        <v>13</v>
      </c>
      <c r="I10" s="6">
        <v>850002</v>
      </c>
      <c r="K10" s="6">
        <v>849999</v>
      </c>
      <c r="M10" s="6">
        <v>319000</v>
      </c>
      <c r="O10" t="s">
        <v>13</v>
      </c>
      <c r="Q10" s="6">
        <v>52953</v>
      </c>
      <c r="S10" s="6">
        <v>2629262</v>
      </c>
    </row>
    <row r="11" spans="1:19" ht="15">
      <c r="A11" s="2" t="s">
        <v>148</v>
      </c>
      <c r="C11">
        <v>2019</v>
      </c>
      <c r="E11" s="6">
        <v>560962</v>
      </c>
      <c r="G11" t="s">
        <v>13</v>
      </c>
      <c r="I11" s="6">
        <v>924995</v>
      </c>
      <c r="K11" s="6">
        <v>924999</v>
      </c>
      <c r="M11" s="6">
        <v>497200</v>
      </c>
      <c r="O11" t="s">
        <v>13</v>
      </c>
      <c r="Q11" s="6">
        <v>68578</v>
      </c>
      <c r="S11" s="6">
        <v>2976734</v>
      </c>
    </row>
    <row r="12" spans="3:19" ht="15">
      <c r="C12">
        <v>2018</v>
      </c>
      <c r="E12" s="6">
        <v>544615</v>
      </c>
      <c r="G12" t="s">
        <v>13</v>
      </c>
      <c r="I12" s="6">
        <v>1874996</v>
      </c>
      <c r="K12" s="6">
        <v>1875004</v>
      </c>
      <c r="M12" s="6">
        <v>532000</v>
      </c>
      <c r="O12" t="s">
        <v>13</v>
      </c>
      <c r="Q12" s="6">
        <v>64249</v>
      </c>
      <c r="S12" s="6">
        <v>4890864</v>
      </c>
    </row>
    <row r="13" spans="3:19" ht="15">
      <c r="C13">
        <v>2017</v>
      </c>
      <c r="E13" s="6">
        <v>525962</v>
      </c>
      <c r="G13" s="6">
        <v>500000</v>
      </c>
      <c r="I13" s="6">
        <v>874983</v>
      </c>
      <c r="K13" s="6">
        <v>874997</v>
      </c>
      <c r="M13" s="6">
        <v>382000</v>
      </c>
      <c r="O13" t="s">
        <v>13</v>
      </c>
      <c r="Q13" s="6">
        <v>52078</v>
      </c>
      <c r="S13" s="6">
        <v>3210019</v>
      </c>
    </row>
    <row r="14" spans="1:19" ht="15">
      <c r="A14" s="2" t="s">
        <v>149</v>
      </c>
      <c r="C14">
        <v>2019</v>
      </c>
      <c r="E14" s="6">
        <v>544688</v>
      </c>
      <c r="G14" s="6">
        <v>130000</v>
      </c>
      <c r="I14" s="6">
        <v>1149998</v>
      </c>
      <c r="K14" s="6">
        <v>650001</v>
      </c>
      <c r="M14" s="6">
        <v>522720</v>
      </c>
      <c r="O14" t="s">
        <v>13</v>
      </c>
      <c r="Q14" s="6">
        <v>58644</v>
      </c>
      <c r="S14" s="6">
        <v>3056051</v>
      </c>
    </row>
    <row r="15" spans="3:19" ht="15">
      <c r="C15">
        <v>2018</v>
      </c>
      <c r="E15" s="6">
        <v>505000</v>
      </c>
      <c r="G15" s="6">
        <v>330000</v>
      </c>
      <c r="I15" s="6">
        <v>599992</v>
      </c>
      <c r="K15" s="6">
        <v>599999</v>
      </c>
      <c r="M15" s="6">
        <v>460000</v>
      </c>
      <c r="O15" t="s">
        <v>13</v>
      </c>
      <c r="Q15" s="6">
        <v>96121</v>
      </c>
      <c r="S15" s="6">
        <v>2591112</v>
      </c>
    </row>
    <row r="16" spans="3:19" ht="15">
      <c r="C16">
        <v>2017</v>
      </c>
      <c r="E16" s="6">
        <v>485000</v>
      </c>
      <c r="G16" s="6">
        <v>330000</v>
      </c>
      <c r="I16" s="6">
        <v>499985</v>
      </c>
      <c r="K16" s="6">
        <v>500000</v>
      </c>
      <c r="M16" s="6">
        <v>340000</v>
      </c>
      <c r="O16" t="s">
        <v>13</v>
      </c>
      <c r="Q16" s="6">
        <v>296938</v>
      </c>
      <c r="S16" s="6">
        <v>2451923</v>
      </c>
    </row>
    <row r="17" spans="1:19" ht="15">
      <c r="A17" s="2" t="s">
        <v>150</v>
      </c>
      <c r="C17">
        <v>2019</v>
      </c>
      <c r="E17" s="6">
        <v>719231</v>
      </c>
      <c r="G17" t="s">
        <v>13</v>
      </c>
      <c r="I17" s="6">
        <v>2499995</v>
      </c>
      <c r="K17" s="6">
        <v>500003</v>
      </c>
      <c r="M17" s="6">
        <v>702100</v>
      </c>
      <c r="O17" t="s">
        <v>13</v>
      </c>
      <c r="Q17" s="6">
        <v>22027</v>
      </c>
      <c r="S17" s="6">
        <v>4443356</v>
      </c>
    </row>
    <row r="18" spans="1:19" ht="15">
      <c r="A18" s="2" t="s">
        <v>151</v>
      </c>
      <c r="C18">
        <v>2019</v>
      </c>
      <c r="E18" s="6">
        <v>378652</v>
      </c>
      <c r="F18" s="8">
        <v>-7</v>
      </c>
      <c r="G18" s="6">
        <v>3152585</v>
      </c>
      <c r="I18" t="s">
        <v>13</v>
      </c>
      <c r="K18" s="6">
        <v>400000</v>
      </c>
      <c r="M18" t="s">
        <v>13</v>
      </c>
      <c r="O18" s="6">
        <v>195391</v>
      </c>
      <c r="Q18" s="6">
        <v>58300</v>
      </c>
      <c r="S18" s="6">
        <v>4184928</v>
      </c>
    </row>
    <row r="19" spans="3:19" ht="15">
      <c r="C19">
        <v>2018</v>
      </c>
      <c r="E19" s="6">
        <v>398000</v>
      </c>
      <c r="G19" t="s">
        <v>13</v>
      </c>
      <c r="I19" s="6">
        <v>650012</v>
      </c>
      <c r="K19" s="6">
        <v>349999</v>
      </c>
      <c r="M19" s="6">
        <v>355000</v>
      </c>
      <c r="O19" t="s">
        <v>13</v>
      </c>
      <c r="Q19" s="6">
        <v>82198</v>
      </c>
      <c r="S19" s="6">
        <v>1835209</v>
      </c>
    </row>
    <row r="20" spans="3:19" ht="15">
      <c r="C20">
        <v>2017</v>
      </c>
      <c r="E20" s="6">
        <v>414462</v>
      </c>
      <c r="G20" t="s">
        <v>13</v>
      </c>
      <c r="I20" s="6">
        <v>499985</v>
      </c>
      <c r="K20" s="6">
        <v>500000</v>
      </c>
      <c r="M20" s="6">
        <v>137981</v>
      </c>
      <c r="O20" s="6">
        <v>90634</v>
      </c>
      <c r="Q20" s="6">
        <v>66995</v>
      </c>
      <c r="S20" s="6">
        <v>1710056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3" width="8.7109375" style="0" customWidth="1"/>
    <col min="4" max="4" width="77.8515625" style="0" customWidth="1"/>
    <col min="5" max="5" width="8.7109375" style="0" customWidth="1"/>
    <col min="6" max="6" width="23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3.7109375" style="0" customWidth="1"/>
    <col min="11" max="11" width="8.7109375" style="0" customWidth="1"/>
    <col min="12" max="12" width="53.7109375" style="0" customWidth="1"/>
    <col min="13" max="13" width="8.7109375" style="0" customWidth="1"/>
    <col min="14" max="14" width="27.7109375" style="0" customWidth="1"/>
    <col min="15" max="15" width="8.7109375" style="0" customWidth="1"/>
    <col min="16" max="16" width="55.7109375" style="0" customWidth="1"/>
    <col min="17" max="17" width="8.7109375" style="0" customWidth="1"/>
    <col min="18" max="18" width="33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2:20" ht="39.75" customHeight="1">
      <c r="B2" s="2" t="s">
        <v>31</v>
      </c>
      <c r="D2" s="2" t="s">
        <v>152</v>
      </c>
      <c r="F2" s="2" t="s">
        <v>153</v>
      </c>
      <c r="H2" s="2" t="s">
        <v>154</v>
      </c>
      <c r="J2" s="2" t="s">
        <v>155</v>
      </c>
      <c r="L2" s="2" t="s">
        <v>156</v>
      </c>
      <c r="N2" s="2" t="s">
        <v>157</v>
      </c>
      <c r="P2" s="2" t="s">
        <v>158</v>
      </c>
      <c r="R2" s="2" t="s">
        <v>159</v>
      </c>
      <c r="T2" s="2" t="s">
        <v>145</v>
      </c>
    </row>
    <row r="3" spans="2:20" ht="15">
      <c r="B3" s="2" t="s">
        <v>160</v>
      </c>
      <c r="D3" s="6">
        <v>164841</v>
      </c>
      <c r="F3" s="6">
        <v>20000</v>
      </c>
      <c r="H3" s="6">
        <v>12380</v>
      </c>
      <c r="J3" s="6">
        <v>230867</v>
      </c>
      <c r="L3" t="s">
        <v>13</v>
      </c>
      <c r="N3" t="s">
        <v>13</v>
      </c>
      <c r="P3" t="s">
        <v>13</v>
      </c>
      <c r="R3" t="s">
        <v>13</v>
      </c>
      <c r="T3" s="6">
        <v>428088</v>
      </c>
    </row>
    <row r="4" spans="2:20" ht="15">
      <c r="B4" s="2" t="s">
        <v>161</v>
      </c>
      <c r="D4" s="6">
        <v>73904</v>
      </c>
      <c r="F4" t="s">
        <v>13</v>
      </c>
      <c r="H4" s="6">
        <v>7538</v>
      </c>
      <c r="J4" t="s">
        <v>13</v>
      </c>
      <c r="L4" t="s">
        <v>13</v>
      </c>
      <c r="N4" t="s">
        <v>13</v>
      </c>
      <c r="P4" t="s">
        <v>13</v>
      </c>
      <c r="R4" t="s">
        <v>13</v>
      </c>
      <c r="T4" s="6">
        <v>81442</v>
      </c>
    </row>
    <row r="5" spans="2:20" ht="15">
      <c r="B5" s="2" t="s">
        <v>162</v>
      </c>
      <c r="D5" s="6">
        <v>65578</v>
      </c>
      <c r="F5" t="s">
        <v>13</v>
      </c>
      <c r="H5" s="6">
        <v>3000</v>
      </c>
      <c r="J5" t="s">
        <v>13</v>
      </c>
      <c r="L5" t="s">
        <v>13</v>
      </c>
      <c r="N5" t="s">
        <v>13</v>
      </c>
      <c r="P5" t="s">
        <v>13</v>
      </c>
      <c r="R5" t="s">
        <v>13</v>
      </c>
      <c r="T5" s="6">
        <v>68578</v>
      </c>
    </row>
    <row r="6" spans="2:20" ht="15">
      <c r="B6" s="2" t="s">
        <v>163</v>
      </c>
      <c r="D6" s="6">
        <v>54144</v>
      </c>
      <c r="F6" t="s">
        <v>13</v>
      </c>
      <c r="H6" s="6">
        <v>4500</v>
      </c>
      <c r="J6" t="s">
        <v>13</v>
      </c>
      <c r="L6" t="s">
        <v>13</v>
      </c>
      <c r="N6" t="s">
        <v>13</v>
      </c>
      <c r="P6" t="s">
        <v>13</v>
      </c>
      <c r="R6" t="s">
        <v>13</v>
      </c>
      <c r="T6" s="6">
        <v>58644</v>
      </c>
    </row>
    <row r="7" spans="2:20" ht="15">
      <c r="B7" s="2" t="s">
        <v>164</v>
      </c>
      <c r="D7" s="6">
        <v>22027</v>
      </c>
      <c r="F7" t="s">
        <v>13</v>
      </c>
      <c r="H7" t="s">
        <v>13</v>
      </c>
      <c r="J7" t="s">
        <v>13</v>
      </c>
      <c r="L7" t="s">
        <v>13</v>
      </c>
      <c r="N7" t="s">
        <v>13</v>
      </c>
      <c r="P7" t="s">
        <v>13</v>
      </c>
      <c r="R7" t="s">
        <v>13</v>
      </c>
      <c r="T7" s="6">
        <v>22027</v>
      </c>
    </row>
    <row r="8" spans="2:20" ht="15">
      <c r="B8" s="2" t="s">
        <v>165</v>
      </c>
      <c r="D8" t="s">
        <v>13</v>
      </c>
      <c r="F8" s="6">
        <v>11802</v>
      </c>
      <c r="H8" t="s">
        <v>13</v>
      </c>
      <c r="J8" t="s">
        <v>13</v>
      </c>
      <c r="L8" s="6">
        <v>5547</v>
      </c>
      <c r="N8" s="6">
        <v>191</v>
      </c>
      <c r="P8" s="6">
        <v>37865</v>
      </c>
      <c r="R8" s="6">
        <v>2894</v>
      </c>
      <c r="T8" s="6">
        <v>58300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2.7109375" style="0" customWidth="1"/>
    <col min="12" max="12" width="8.7109375" style="0" customWidth="1"/>
    <col min="13" max="13" width="14.7109375" style="0" customWidth="1"/>
    <col min="14" max="14" width="8.7109375" style="0" customWidth="1"/>
    <col min="15" max="15" width="11.7109375" style="0" customWidth="1"/>
    <col min="16" max="16" width="8.7109375" style="0" customWidth="1"/>
    <col min="17" max="17" width="13.7109375" style="0" customWidth="1"/>
    <col min="18" max="18" width="8.7109375" style="0" customWidth="1"/>
    <col min="19" max="19" width="54.7109375" style="0" customWidth="1"/>
    <col min="20" max="20" width="8.7109375" style="0" customWidth="1"/>
    <col min="21" max="21" width="61.7109375" style="0" customWidth="1"/>
    <col min="22" max="22" width="8.7109375" style="0" customWidth="1"/>
    <col min="23" max="23" width="35.7109375" style="0" customWidth="1"/>
    <col min="24" max="24" width="8.7109375" style="0" customWidth="1"/>
    <col min="25" max="25" width="38.7109375" style="0" customWidth="1"/>
    <col min="26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4" spans="7:25" ht="39.75" customHeight="1">
      <c r="G4" s="7" t="s">
        <v>167</v>
      </c>
      <c r="H4" s="7"/>
      <c r="I4" s="7"/>
      <c r="J4" s="7"/>
      <c r="K4" s="7"/>
      <c r="M4" s="7" t="s">
        <v>168</v>
      </c>
      <c r="N4" s="7"/>
      <c r="O4" s="7"/>
      <c r="P4" s="7"/>
      <c r="Q4" s="7"/>
      <c r="S4" s="2" t="s">
        <v>169</v>
      </c>
      <c r="U4" s="2" t="s">
        <v>170</v>
      </c>
      <c r="W4" s="2" t="s">
        <v>171</v>
      </c>
      <c r="Y4" s="2" t="s">
        <v>172</v>
      </c>
    </row>
    <row r="5" spans="1:25" ht="39.75" customHeight="1">
      <c r="A5" s="2" t="s">
        <v>31</v>
      </c>
      <c r="C5" s="2" t="s">
        <v>173</v>
      </c>
      <c r="E5" s="2" t="s">
        <v>174</v>
      </c>
      <c r="G5" s="2" t="s">
        <v>175</v>
      </c>
      <c r="I5" s="2" t="s">
        <v>176</v>
      </c>
      <c r="K5" s="2" t="s">
        <v>177</v>
      </c>
      <c r="M5" s="2" t="s">
        <v>178</v>
      </c>
      <c r="O5" s="2" t="s">
        <v>179</v>
      </c>
      <c r="Q5" s="2" t="s">
        <v>180</v>
      </c>
      <c r="S5" s="2" t="s">
        <v>181</v>
      </c>
      <c r="U5" s="2" t="s">
        <v>182</v>
      </c>
      <c r="W5" s="2" t="s">
        <v>183</v>
      </c>
      <c r="Y5" s="2" t="s">
        <v>184</v>
      </c>
    </row>
    <row r="6" spans="1:25" ht="15">
      <c r="A6" s="2" t="s">
        <v>185</v>
      </c>
      <c r="C6" t="s">
        <v>186</v>
      </c>
      <c r="E6" t="s">
        <v>13</v>
      </c>
      <c r="G6" s="6">
        <v>673125</v>
      </c>
      <c r="I6" s="6">
        <v>1346250</v>
      </c>
      <c r="K6" s="6">
        <v>3365625</v>
      </c>
      <c r="M6" t="s">
        <v>13</v>
      </c>
      <c r="O6" t="s">
        <v>13</v>
      </c>
      <c r="Q6" t="s">
        <v>13</v>
      </c>
      <c r="S6" t="s">
        <v>13</v>
      </c>
      <c r="U6" t="s">
        <v>13</v>
      </c>
      <c r="W6" t="s">
        <v>13</v>
      </c>
      <c r="Y6" t="s">
        <v>13</v>
      </c>
    </row>
    <row r="7" spans="3:25" ht="15">
      <c r="C7" t="s">
        <v>187</v>
      </c>
      <c r="E7" t="s">
        <v>188</v>
      </c>
      <c r="G7" t="s">
        <v>13</v>
      </c>
      <c r="I7" t="s">
        <v>13</v>
      </c>
      <c r="K7" t="s">
        <v>13</v>
      </c>
      <c r="M7" s="6">
        <v>53531</v>
      </c>
      <c r="O7" s="6">
        <v>107062</v>
      </c>
      <c r="Q7" s="6">
        <v>214124</v>
      </c>
      <c r="Y7" s="6">
        <v>2724996</v>
      </c>
    </row>
    <row r="8" spans="3:25" ht="15">
      <c r="C8" t="s">
        <v>189</v>
      </c>
      <c r="E8" t="s">
        <v>188</v>
      </c>
      <c r="G8" t="s">
        <v>13</v>
      </c>
      <c r="I8" t="s">
        <v>13</v>
      </c>
      <c r="K8" t="s">
        <v>13</v>
      </c>
      <c r="M8" t="s">
        <v>13</v>
      </c>
      <c r="O8" t="s">
        <v>13</v>
      </c>
      <c r="Q8" t="s">
        <v>13</v>
      </c>
      <c r="S8" t="s">
        <v>13</v>
      </c>
      <c r="U8" s="6">
        <v>310364</v>
      </c>
      <c r="W8" s="11">
        <v>26.88</v>
      </c>
      <c r="Y8" s="6">
        <v>2724996</v>
      </c>
    </row>
    <row r="9" spans="1:25" ht="15">
      <c r="A9" s="2" t="s">
        <v>190</v>
      </c>
      <c r="C9" t="s">
        <v>186</v>
      </c>
      <c r="G9" s="6">
        <v>238000</v>
      </c>
      <c r="I9" s="6">
        <v>476000</v>
      </c>
      <c r="K9" s="6">
        <v>1190000</v>
      </c>
      <c r="M9" t="s">
        <v>13</v>
      </c>
      <c r="O9" t="s">
        <v>13</v>
      </c>
      <c r="Q9" t="s">
        <v>13</v>
      </c>
      <c r="S9" t="s">
        <v>13</v>
      </c>
      <c r="U9" t="s">
        <v>13</v>
      </c>
      <c r="W9" t="s">
        <v>13</v>
      </c>
      <c r="Y9" t="s">
        <v>13</v>
      </c>
    </row>
    <row r="10" spans="3:25" ht="15">
      <c r="C10" t="s">
        <v>187</v>
      </c>
      <c r="E10" t="s">
        <v>188</v>
      </c>
      <c r="G10" t="s">
        <v>13</v>
      </c>
      <c r="I10" t="s">
        <v>13</v>
      </c>
      <c r="K10" t="s">
        <v>13</v>
      </c>
      <c r="M10" s="6">
        <v>19645</v>
      </c>
      <c r="O10" s="6">
        <v>39289</v>
      </c>
      <c r="Q10" s="6">
        <v>78578</v>
      </c>
      <c r="S10" t="s">
        <v>13</v>
      </c>
      <c r="U10" t="s">
        <v>13</v>
      </c>
      <c r="W10" t="s">
        <v>13</v>
      </c>
      <c r="Y10" s="6">
        <v>1000003</v>
      </c>
    </row>
    <row r="11" spans="3:25" ht="15">
      <c r="C11" t="s">
        <v>191</v>
      </c>
      <c r="E11" t="s">
        <v>192</v>
      </c>
      <c r="G11" t="s">
        <v>13</v>
      </c>
      <c r="I11" t="s">
        <v>13</v>
      </c>
      <c r="K11" t="s">
        <v>13</v>
      </c>
      <c r="M11" t="s">
        <v>13</v>
      </c>
      <c r="O11" t="s">
        <v>13</v>
      </c>
      <c r="Q11" t="s">
        <v>13</v>
      </c>
      <c r="S11" s="6">
        <v>29394</v>
      </c>
      <c r="Y11" s="6">
        <v>999984</v>
      </c>
    </row>
    <row r="12" spans="3:25" ht="15">
      <c r="C12" t="s">
        <v>189</v>
      </c>
      <c r="E12" t="s">
        <v>188</v>
      </c>
      <c r="G12" t="s">
        <v>13</v>
      </c>
      <c r="I12" t="s">
        <v>13</v>
      </c>
      <c r="K12" t="s">
        <v>13</v>
      </c>
      <c r="M12" t="s">
        <v>13</v>
      </c>
      <c r="O12" t="s">
        <v>13</v>
      </c>
      <c r="Q12" t="s">
        <v>13</v>
      </c>
      <c r="S12" t="s">
        <v>13</v>
      </c>
      <c r="U12" s="6">
        <v>113895</v>
      </c>
      <c r="W12" s="11">
        <v>26.88</v>
      </c>
      <c r="Y12" s="6">
        <v>999998</v>
      </c>
    </row>
    <row r="13" spans="1:25" ht="15">
      <c r="A13" s="2" t="s">
        <v>193</v>
      </c>
      <c r="C13" t="s">
        <v>186</v>
      </c>
      <c r="E13" t="s">
        <v>13</v>
      </c>
      <c r="G13" s="6">
        <v>226000</v>
      </c>
      <c r="I13" s="6">
        <v>452000</v>
      </c>
      <c r="K13" s="6">
        <v>1130000</v>
      </c>
      <c r="M13" t="s">
        <v>13</v>
      </c>
      <c r="O13" t="s">
        <v>13</v>
      </c>
      <c r="Q13" t="s">
        <v>13</v>
      </c>
      <c r="S13" t="s">
        <v>13</v>
      </c>
      <c r="U13" t="s">
        <v>13</v>
      </c>
      <c r="W13" t="s">
        <v>13</v>
      </c>
      <c r="Y13" t="s">
        <v>13</v>
      </c>
    </row>
    <row r="14" spans="3:25" ht="15">
      <c r="C14" t="s">
        <v>187</v>
      </c>
      <c r="E14" t="s">
        <v>188</v>
      </c>
      <c r="G14" t="s">
        <v>13</v>
      </c>
      <c r="I14" t="s">
        <v>13</v>
      </c>
      <c r="K14" t="s">
        <v>13</v>
      </c>
      <c r="M14" s="6">
        <v>18171</v>
      </c>
      <c r="O14" s="6">
        <v>36342</v>
      </c>
      <c r="Q14" s="6">
        <v>72684</v>
      </c>
      <c r="S14" t="s">
        <v>13</v>
      </c>
      <c r="U14" t="s">
        <v>13</v>
      </c>
      <c r="W14" t="s">
        <v>13</v>
      </c>
      <c r="Y14" s="6">
        <v>924995</v>
      </c>
    </row>
    <row r="15" spans="3:25" ht="15">
      <c r="C15" t="s">
        <v>189</v>
      </c>
      <c r="E15" t="s">
        <v>188</v>
      </c>
      <c r="G15" t="s">
        <v>13</v>
      </c>
      <c r="I15" t="s">
        <v>13</v>
      </c>
      <c r="K15" t="s">
        <v>13</v>
      </c>
      <c r="M15" t="s">
        <v>13</v>
      </c>
      <c r="O15" t="s">
        <v>13</v>
      </c>
      <c r="Q15" t="s">
        <v>13</v>
      </c>
      <c r="S15" t="s">
        <v>13</v>
      </c>
      <c r="U15" s="6">
        <v>105353</v>
      </c>
      <c r="W15" s="11">
        <v>26.88</v>
      </c>
      <c r="Y15" s="6">
        <v>924999</v>
      </c>
    </row>
    <row r="16" spans="1:23" ht="15">
      <c r="A16" s="2" t="s">
        <v>194</v>
      </c>
      <c r="C16" t="s">
        <v>186</v>
      </c>
      <c r="E16" t="s">
        <v>13</v>
      </c>
      <c r="G16" s="6">
        <v>220000</v>
      </c>
      <c r="I16" s="6">
        <v>440000</v>
      </c>
      <c r="K16" s="6">
        <v>1100000</v>
      </c>
      <c r="M16" t="s">
        <v>13</v>
      </c>
      <c r="O16" t="s">
        <v>13</v>
      </c>
      <c r="Q16" t="s">
        <v>13</v>
      </c>
      <c r="S16" t="s">
        <v>13</v>
      </c>
      <c r="U16" t="s">
        <v>13</v>
      </c>
      <c r="W16" t="s">
        <v>13</v>
      </c>
    </row>
    <row r="17" spans="3:25" ht="15">
      <c r="C17" t="s">
        <v>187</v>
      </c>
      <c r="E17" t="s">
        <v>188</v>
      </c>
      <c r="G17" t="s">
        <v>13</v>
      </c>
      <c r="I17" t="s">
        <v>13</v>
      </c>
      <c r="K17" t="s">
        <v>13</v>
      </c>
      <c r="M17" s="6">
        <v>12769</v>
      </c>
      <c r="O17" s="6">
        <v>25538</v>
      </c>
      <c r="Q17" s="6">
        <v>51076</v>
      </c>
      <c r="S17" t="s">
        <v>13</v>
      </c>
      <c r="U17" t="s">
        <v>13</v>
      </c>
      <c r="W17" t="s">
        <v>13</v>
      </c>
      <c r="Y17" s="6">
        <v>650006</v>
      </c>
    </row>
    <row r="18" spans="3:25" ht="15">
      <c r="C18" t="s">
        <v>191</v>
      </c>
      <c r="E18" t="s">
        <v>192</v>
      </c>
      <c r="G18" t="s">
        <v>13</v>
      </c>
      <c r="I18" t="s">
        <v>13</v>
      </c>
      <c r="K18" t="s">
        <v>13</v>
      </c>
      <c r="M18" t="s">
        <v>13</v>
      </c>
      <c r="O18" t="s">
        <v>13</v>
      </c>
      <c r="Q18" t="s">
        <v>13</v>
      </c>
      <c r="S18" s="6">
        <v>14697</v>
      </c>
      <c r="U18" t="s">
        <v>13</v>
      </c>
      <c r="W18" t="s">
        <v>13</v>
      </c>
      <c r="Y18" s="6">
        <v>499992</v>
      </c>
    </row>
    <row r="19" spans="3:25" ht="15">
      <c r="C19" t="s">
        <v>189</v>
      </c>
      <c r="E19" t="s">
        <v>188</v>
      </c>
      <c r="G19" t="s">
        <v>13</v>
      </c>
      <c r="I19" t="s">
        <v>13</v>
      </c>
      <c r="K19" t="s">
        <v>13</v>
      </c>
      <c r="M19" t="s">
        <v>13</v>
      </c>
      <c r="O19" t="s">
        <v>13</v>
      </c>
      <c r="Q19" t="s">
        <v>13</v>
      </c>
      <c r="S19" t="s">
        <v>13</v>
      </c>
      <c r="U19" s="6">
        <v>74032</v>
      </c>
      <c r="W19" s="11">
        <v>26.88</v>
      </c>
      <c r="Y19" s="6">
        <v>650001</v>
      </c>
    </row>
    <row r="20" spans="1:23" ht="15">
      <c r="A20" s="2" t="s">
        <v>195</v>
      </c>
      <c r="C20" t="s">
        <v>186</v>
      </c>
      <c r="E20" t="s">
        <v>13</v>
      </c>
      <c r="G20" s="6">
        <v>425000</v>
      </c>
      <c r="I20" s="6">
        <v>850000</v>
      </c>
      <c r="K20" s="6">
        <v>2125000</v>
      </c>
      <c r="M20" t="s">
        <v>13</v>
      </c>
      <c r="O20" t="s">
        <v>13</v>
      </c>
      <c r="Q20" t="s">
        <v>13</v>
      </c>
      <c r="S20" t="s">
        <v>13</v>
      </c>
      <c r="U20" t="s">
        <v>13</v>
      </c>
      <c r="W20" t="s">
        <v>13</v>
      </c>
    </row>
    <row r="21" spans="3:25" ht="15">
      <c r="C21" t="s">
        <v>196</v>
      </c>
      <c r="E21" t="s">
        <v>188</v>
      </c>
      <c r="G21" t="s">
        <v>13</v>
      </c>
      <c r="I21" t="s">
        <v>13</v>
      </c>
      <c r="K21" t="s">
        <v>13</v>
      </c>
      <c r="M21" s="6">
        <v>39289</v>
      </c>
      <c r="O21" s="6">
        <v>78578</v>
      </c>
      <c r="Q21" s="6">
        <v>157156</v>
      </c>
      <c r="S21" t="s">
        <v>13</v>
      </c>
      <c r="U21" t="s">
        <v>13</v>
      </c>
      <c r="W21" t="s">
        <v>13</v>
      </c>
      <c r="Y21" s="6">
        <v>2000007</v>
      </c>
    </row>
    <row r="22" spans="3:25" ht="15">
      <c r="C22" t="s">
        <v>197</v>
      </c>
      <c r="E22" t="s">
        <v>188</v>
      </c>
      <c r="G22" t="s">
        <v>13</v>
      </c>
      <c r="I22" t="s">
        <v>13</v>
      </c>
      <c r="K22" t="s">
        <v>13</v>
      </c>
      <c r="M22" t="s">
        <v>13</v>
      </c>
      <c r="O22" t="s">
        <v>13</v>
      </c>
      <c r="Q22" t="s">
        <v>13</v>
      </c>
      <c r="S22" s="6">
        <v>19644</v>
      </c>
      <c r="U22" t="s">
        <v>13</v>
      </c>
      <c r="W22" t="s">
        <v>13</v>
      </c>
      <c r="Y22" s="6">
        <v>499989</v>
      </c>
    </row>
    <row r="23" spans="3:25" ht="15">
      <c r="C23" t="s">
        <v>189</v>
      </c>
      <c r="E23" t="s">
        <v>188</v>
      </c>
      <c r="G23" t="s">
        <v>13</v>
      </c>
      <c r="I23" t="s">
        <v>13</v>
      </c>
      <c r="K23" t="s">
        <v>13</v>
      </c>
      <c r="M23" t="s">
        <v>13</v>
      </c>
      <c r="O23" t="s">
        <v>13</v>
      </c>
      <c r="Q23" t="s">
        <v>13</v>
      </c>
      <c r="S23" t="s">
        <v>13</v>
      </c>
      <c r="U23" s="6">
        <v>56948</v>
      </c>
      <c r="W23" s="11">
        <v>26.88</v>
      </c>
      <c r="Y23" s="6">
        <v>500003</v>
      </c>
    </row>
    <row r="24" spans="1:25" ht="15">
      <c r="A24" s="2" t="s">
        <v>198</v>
      </c>
      <c r="C24" t="s">
        <v>199</v>
      </c>
      <c r="E24" t="s">
        <v>200</v>
      </c>
      <c r="G24" t="s">
        <v>13</v>
      </c>
      <c r="I24" t="s">
        <v>13</v>
      </c>
      <c r="K24" t="s">
        <v>13</v>
      </c>
      <c r="M24" t="s">
        <v>13</v>
      </c>
      <c r="O24" t="s">
        <v>13</v>
      </c>
      <c r="Q24" t="s">
        <v>13</v>
      </c>
      <c r="S24" t="s">
        <v>13</v>
      </c>
      <c r="U24" s="6">
        <v>45977</v>
      </c>
      <c r="W24" s="11">
        <v>26.52</v>
      </c>
      <c r="Y24" s="6">
        <v>400000</v>
      </c>
    </row>
  </sheetData>
  <sheetProtection selectLockedCells="1" selectUnlockedCells="1"/>
  <mergeCells count="3">
    <mergeCell ref="A2:F2"/>
    <mergeCell ref="G4:K4"/>
    <mergeCell ref="M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28.7109375" style="0" customWidth="1"/>
    <col min="8" max="8" width="8.7109375" style="0" customWidth="1"/>
    <col min="9" max="9" width="27.7109375" style="0" customWidth="1"/>
    <col min="10" max="10" width="8.7109375" style="0" customWidth="1"/>
    <col min="11" max="11" width="68.7109375" style="0" customWidth="1"/>
    <col min="12" max="12" width="8.7109375" style="0" customWidth="1"/>
    <col min="13" max="13" width="73.7109375" style="0" customWidth="1"/>
    <col min="14" max="14" width="8.7109375" style="0" customWidth="1"/>
    <col min="15" max="15" width="83.8515625" style="0" customWidth="1"/>
    <col min="16" max="16" width="8.7109375" style="0" customWidth="1"/>
    <col min="17" max="17" width="100.8515625" style="0" customWidth="1"/>
    <col min="18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4" spans="3:17" ht="15">
      <c r="C4" s="1" t="s">
        <v>202</v>
      </c>
      <c r="D4" s="1"/>
      <c r="E4" s="1"/>
      <c r="F4" s="1"/>
      <c r="G4" s="1"/>
      <c r="H4" s="1"/>
      <c r="I4" s="1"/>
      <c r="K4" s="1" t="s">
        <v>203</v>
      </c>
      <c r="L4" s="1"/>
      <c r="M4" s="1"/>
      <c r="N4" s="1"/>
      <c r="O4" s="1"/>
      <c r="P4" s="1"/>
      <c r="Q4" s="1"/>
    </row>
    <row r="5" spans="11:17" ht="15">
      <c r="K5" s="1" t="s">
        <v>204</v>
      </c>
      <c r="L5" s="1"/>
      <c r="M5" s="1"/>
      <c r="N5" s="1"/>
      <c r="O5" s="1"/>
      <c r="P5" s="1"/>
      <c r="Q5" s="1"/>
    </row>
    <row r="6" spans="1:17" ht="39.75" customHeight="1">
      <c r="A6" t="s">
        <v>31</v>
      </c>
      <c r="C6" s="3" t="s">
        <v>205</v>
      </c>
      <c r="E6" s="3" t="s">
        <v>206</v>
      </c>
      <c r="G6" s="3" t="s">
        <v>207</v>
      </c>
      <c r="I6" s="2" t="s">
        <v>208</v>
      </c>
      <c r="K6" s="2" t="s">
        <v>209</v>
      </c>
      <c r="M6" s="2" t="s">
        <v>210</v>
      </c>
      <c r="O6" s="2" t="s">
        <v>211</v>
      </c>
      <c r="Q6" s="2" t="s">
        <v>212</v>
      </c>
    </row>
    <row r="7" spans="1:17" ht="15">
      <c r="A7" t="s">
        <v>185</v>
      </c>
      <c r="C7" s="6">
        <v>359066</v>
      </c>
      <c r="E7" s="6">
        <v>179534</v>
      </c>
      <c r="G7" s="11">
        <v>39.54</v>
      </c>
      <c r="I7" t="s">
        <v>213</v>
      </c>
      <c r="K7" t="s">
        <v>13</v>
      </c>
      <c r="M7" t="s">
        <v>13</v>
      </c>
      <c r="O7" t="s">
        <v>13</v>
      </c>
      <c r="Q7" t="s">
        <v>13</v>
      </c>
    </row>
    <row r="8" spans="3:17" ht="15">
      <c r="C8" s="6">
        <v>186521</v>
      </c>
      <c r="E8" s="6">
        <v>373042</v>
      </c>
      <c r="G8" s="11">
        <v>23.74</v>
      </c>
      <c r="I8" t="s">
        <v>214</v>
      </c>
      <c r="K8" t="s">
        <v>13</v>
      </c>
      <c r="M8" t="s">
        <v>13</v>
      </c>
      <c r="O8" t="s">
        <v>13</v>
      </c>
      <c r="Q8" t="s">
        <v>13</v>
      </c>
    </row>
    <row r="9" spans="3:17" ht="15">
      <c r="C9" t="s">
        <v>13</v>
      </c>
      <c r="E9" s="6">
        <v>310364</v>
      </c>
      <c r="G9" s="11">
        <v>26.88</v>
      </c>
      <c r="I9" t="s">
        <v>215</v>
      </c>
      <c r="K9" t="s">
        <v>13</v>
      </c>
      <c r="M9" t="s">
        <v>13</v>
      </c>
      <c r="O9" t="s">
        <v>13</v>
      </c>
      <c r="Q9" t="s">
        <v>13</v>
      </c>
    </row>
    <row r="10" spans="3:17" ht="15">
      <c r="C10" t="s">
        <v>13</v>
      </c>
      <c r="E10" t="s">
        <v>13</v>
      </c>
      <c r="G10" t="s">
        <v>13</v>
      </c>
      <c r="I10" t="s">
        <v>13</v>
      </c>
      <c r="K10" s="6">
        <v>123774</v>
      </c>
      <c r="M10" s="6">
        <v>4502898</v>
      </c>
      <c r="O10" t="s">
        <v>13</v>
      </c>
      <c r="Q10" t="s">
        <v>13</v>
      </c>
    </row>
    <row r="11" spans="3:17" ht="15">
      <c r="C11" t="s">
        <v>13</v>
      </c>
      <c r="E11" t="s">
        <v>13</v>
      </c>
      <c r="G11" t="s">
        <v>13</v>
      </c>
      <c r="I11" t="s">
        <v>13</v>
      </c>
      <c r="K11" t="s">
        <v>13</v>
      </c>
      <c r="M11" t="s">
        <v>13</v>
      </c>
      <c r="O11" s="6">
        <v>107062</v>
      </c>
      <c r="Q11" s="6">
        <v>3894916</v>
      </c>
    </row>
    <row r="12" spans="1:17" ht="15">
      <c r="A12" t="s">
        <v>190</v>
      </c>
      <c r="C12" s="6">
        <v>124611</v>
      </c>
      <c r="E12" t="s">
        <v>13</v>
      </c>
      <c r="G12" s="11">
        <v>26.56</v>
      </c>
      <c r="I12" t="s">
        <v>216</v>
      </c>
      <c r="K12" t="s">
        <v>13</v>
      </c>
      <c r="M12" t="s">
        <v>13</v>
      </c>
      <c r="O12" t="s">
        <v>13</v>
      </c>
      <c r="Q12" t="s">
        <v>13</v>
      </c>
    </row>
    <row r="13" spans="3:17" ht="15">
      <c r="C13" s="6">
        <v>47739</v>
      </c>
      <c r="E13" s="6">
        <v>23870</v>
      </c>
      <c r="G13" s="11">
        <v>40.47</v>
      </c>
      <c r="I13" t="s">
        <v>217</v>
      </c>
      <c r="K13" t="s">
        <v>13</v>
      </c>
      <c r="M13" t="s">
        <v>13</v>
      </c>
      <c r="O13" t="s">
        <v>13</v>
      </c>
      <c r="Q13" t="s">
        <v>13</v>
      </c>
    </row>
    <row r="14" spans="3:17" ht="15">
      <c r="C14" s="6">
        <v>32237</v>
      </c>
      <c r="E14" s="6">
        <v>64475</v>
      </c>
      <c r="G14" s="11">
        <v>33.41</v>
      </c>
      <c r="I14" t="s">
        <v>218</v>
      </c>
      <c r="K14" t="s">
        <v>13</v>
      </c>
      <c r="M14" t="s">
        <v>13</v>
      </c>
      <c r="O14" t="s">
        <v>13</v>
      </c>
      <c r="Q14" t="s">
        <v>13</v>
      </c>
    </row>
    <row r="15" spans="3:17" ht="15">
      <c r="C15" t="s">
        <v>13</v>
      </c>
      <c r="E15" s="6">
        <v>113895</v>
      </c>
      <c r="G15" s="11">
        <v>26.88</v>
      </c>
      <c r="I15" t="s">
        <v>215</v>
      </c>
      <c r="K15" t="s">
        <v>13</v>
      </c>
      <c r="M15" t="s">
        <v>13</v>
      </c>
      <c r="O15" t="s">
        <v>13</v>
      </c>
      <c r="Q15" t="s">
        <v>13</v>
      </c>
    </row>
    <row r="16" spans="3:17" ht="15">
      <c r="C16" t="s">
        <v>13</v>
      </c>
      <c r="E16" t="s">
        <v>13</v>
      </c>
      <c r="G16" t="s">
        <v>13</v>
      </c>
      <c r="I16" t="s">
        <v>13</v>
      </c>
      <c r="K16" s="6">
        <v>42607</v>
      </c>
      <c r="M16" s="6">
        <v>1550043</v>
      </c>
      <c r="O16" t="s">
        <v>13</v>
      </c>
      <c r="Q16" t="s">
        <v>13</v>
      </c>
    </row>
    <row r="17" spans="3:17" ht="15">
      <c r="C17" t="s">
        <v>13</v>
      </c>
      <c r="E17" t="s">
        <v>13</v>
      </c>
      <c r="G17" t="s">
        <v>13</v>
      </c>
      <c r="I17" t="s">
        <v>13</v>
      </c>
      <c r="K17" t="s">
        <v>13</v>
      </c>
      <c r="M17" t="s">
        <v>13</v>
      </c>
      <c r="O17" s="6">
        <v>68774</v>
      </c>
      <c r="Q17" s="6">
        <v>2501998</v>
      </c>
    </row>
    <row r="18" spans="1:17" ht="15">
      <c r="A18" t="s">
        <v>193</v>
      </c>
      <c r="C18" s="6">
        <v>23669</v>
      </c>
      <c r="E18" t="s">
        <v>13</v>
      </c>
      <c r="G18" s="11">
        <v>42.25</v>
      </c>
      <c r="I18" t="s">
        <v>219</v>
      </c>
      <c r="K18" t="s">
        <v>13</v>
      </c>
      <c r="M18" t="s">
        <v>13</v>
      </c>
      <c r="O18" t="s">
        <v>13</v>
      </c>
      <c r="Q18" t="s">
        <v>13</v>
      </c>
    </row>
    <row r="19" spans="3:17" ht="15">
      <c r="C19" s="6">
        <v>144648</v>
      </c>
      <c r="E19" t="s">
        <v>13</v>
      </c>
      <c r="G19" s="11">
        <v>52.79</v>
      </c>
      <c r="I19" t="s">
        <v>220</v>
      </c>
      <c r="K19" t="s">
        <v>13</v>
      </c>
      <c r="M19" t="s">
        <v>13</v>
      </c>
      <c r="O19" t="s">
        <v>13</v>
      </c>
      <c r="Q19" t="s">
        <v>13</v>
      </c>
    </row>
    <row r="20" spans="3:17" ht="15">
      <c r="C20" s="6">
        <v>78673</v>
      </c>
      <c r="E20" s="6">
        <v>39337</v>
      </c>
      <c r="G20" s="11">
        <v>52.02</v>
      </c>
      <c r="I20" t="s">
        <v>221</v>
      </c>
      <c r="K20" t="s">
        <v>13</v>
      </c>
      <c r="M20" t="s">
        <v>13</v>
      </c>
      <c r="O20" t="s">
        <v>13</v>
      </c>
      <c r="Q20" t="s">
        <v>13</v>
      </c>
    </row>
    <row r="21" spans="3:17" ht="15">
      <c r="C21" s="6">
        <v>114613</v>
      </c>
      <c r="E21" t="s">
        <v>13</v>
      </c>
      <c r="G21" s="11">
        <v>26.51</v>
      </c>
      <c r="I21" t="s">
        <v>222</v>
      </c>
      <c r="K21" t="s">
        <v>13</v>
      </c>
      <c r="M21" t="s">
        <v>13</v>
      </c>
      <c r="O21" t="s">
        <v>13</v>
      </c>
      <c r="Q21" t="s">
        <v>13</v>
      </c>
    </row>
    <row r="22" spans="3:17" ht="15">
      <c r="C22" s="6">
        <v>49143</v>
      </c>
      <c r="E22" s="6">
        <v>24572</v>
      </c>
      <c r="G22" s="11">
        <v>40.47</v>
      </c>
      <c r="I22" t="s">
        <v>217</v>
      </c>
      <c r="K22" t="s">
        <v>13</v>
      </c>
      <c r="M22" t="s">
        <v>13</v>
      </c>
      <c r="O22" t="s">
        <v>13</v>
      </c>
      <c r="Q22" t="s">
        <v>13</v>
      </c>
    </row>
    <row r="23" spans="3:17" ht="15">
      <c r="C23" s="6">
        <v>60444</v>
      </c>
      <c r="E23" s="6">
        <v>120891</v>
      </c>
      <c r="G23" s="11">
        <v>33.41</v>
      </c>
      <c r="I23" t="s">
        <v>218</v>
      </c>
      <c r="K23" t="s">
        <v>13</v>
      </c>
      <c r="M23" t="s">
        <v>13</v>
      </c>
      <c r="O23" t="s">
        <v>13</v>
      </c>
      <c r="Q23" t="s">
        <v>13</v>
      </c>
    </row>
    <row r="24" spans="3:17" ht="15">
      <c r="C24" t="s">
        <v>13</v>
      </c>
      <c r="E24" s="6">
        <v>105353</v>
      </c>
      <c r="G24" s="11">
        <v>26.88</v>
      </c>
      <c r="I24" t="s">
        <v>215</v>
      </c>
      <c r="K24" t="s">
        <v>13</v>
      </c>
      <c r="M24" t="s">
        <v>13</v>
      </c>
      <c r="O24" t="s">
        <v>13</v>
      </c>
      <c r="Q24" t="s">
        <v>13</v>
      </c>
    </row>
    <row r="25" spans="3:17" ht="15">
      <c r="C25" t="s">
        <v>13</v>
      </c>
      <c r="E25" t="s">
        <v>13</v>
      </c>
      <c r="G25" t="s">
        <v>13</v>
      </c>
      <c r="I25" t="s">
        <v>13</v>
      </c>
      <c r="K25" t="s">
        <v>13</v>
      </c>
      <c r="M25" t="s">
        <v>13</v>
      </c>
      <c r="O25" s="6">
        <v>91627</v>
      </c>
      <c r="Q25" s="6">
        <v>3333390</v>
      </c>
    </row>
    <row r="26" spans="1:17" ht="15">
      <c r="A26" t="s">
        <v>194</v>
      </c>
      <c r="C26" s="6">
        <v>24644</v>
      </c>
      <c r="E26" t="s">
        <v>13</v>
      </c>
      <c r="G26" s="11">
        <v>24.96</v>
      </c>
      <c r="I26" t="s">
        <v>223</v>
      </c>
      <c r="K26" t="s">
        <v>13</v>
      </c>
      <c r="M26" t="s">
        <v>13</v>
      </c>
      <c r="O26" t="s">
        <v>13</v>
      </c>
      <c r="Q26" t="s">
        <v>13</v>
      </c>
    </row>
    <row r="27" spans="3:17" ht="15">
      <c r="C27" s="6">
        <v>28081</v>
      </c>
      <c r="E27" s="6">
        <v>14042</v>
      </c>
      <c r="G27" s="11">
        <v>40.47</v>
      </c>
      <c r="I27" t="s">
        <v>217</v>
      </c>
      <c r="K27" t="s">
        <v>13</v>
      </c>
      <c r="M27" t="s">
        <v>13</v>
      </c>
      <c r="O27" t="s">
        <v>13</v>
      </c>
      <c r="Q27" t="s">
        <v>13</v>
      </c>
    </row>
    <row r="28" spans="3:17" ht="15">
      <c r="C28" s="6">
        <v>19342</v>
      </c>
      <c r="E28" s="6">
        <v>38685</v>
      </c>
      <c r="G28" s="11">
        <v>33.41</v>
      </c>
      <c r="I28" t="s">
        <v>218</v>
      </c>
      <c r="K28" t="s">
        <v>13</v>
      </c>
      <c r="M28" t="s">
        <v>13</v>
      </c>
      <c r="O28" t="s">
        <v>13</v>
      </c>
      <c r="Q28" t="s">
        <v>13</v>
      </c>
    </row>
    <row r="29" spans="3:17" ht="15">
      <c r="C29" t="s">
        <v>13</v>
      </c>
      <c r="E29" s="6">
        <v>74032</v>
      </c>
      <c r="G29" s="11">
        <v>26.88</v>
      </c>
      <c r="I29" t="s">
        <v>215</v>
      </c>
      <c r="K29" t="s">
        <v>13</v>
      </c>
      <c r="M29" t="s">
        <v>13</v>
      </c>
      <c r="O29" t="s">
        <v>13</v>
      </c>
      <c r="Q29" t="s">
        <v>13</v>
      </c>
    </row>
    <row r="30" spans="3:17" ht="15">
      <c r="C30" t="s">
        <v>13</v>
      </c>
      <c r="E30" t="s">
        <v>13</v>
      </c>
      <c r="G30" t="s">
        <v>13</v>
      </c>
      <c r="I30" t="s">
        <v>13</v>
      </c>
      <c r="K30" s="6">
        <v>45334</v>
      </c>
      <c r="M30" s="6">
        <v>1649251</v>
      </c>
      <c r="O30" t="s">
        <v>13</v>
      </c>
      <c r="Q30" t="s">
        <v>13</v>
      </c>
    </row>
    <row r="31" spans="3:17" ht="15">
      <c r="C31" t="s">
        <v>13</v>
      </c>
      <c r="E31" t="s">
        <v>13</v>
      </c>
      <c r="G31" t="s">
        <v>13</v>
      </c>
      <c r="I31" t="s">
        <v>13</v>
      </c>
      <c r="K31" t="s">
        <v>13</v>
      </c>
      <c r="M31" t="s">
        <v>13</v>
      </c>
      <c r="O31" s="6">
        <v>43229</v>
      </c>
      <c r="Q31" s="6">
        <v>1572671</v>
      </c>
    </row>
    <row r="32" spans="1:17" ht="15">
      <c r="A32" t="s">
        <v>195</v>
      </c>
      <c r="C32" t="s">
        <v>13</v>
      </c>
      <c r="E32" s="6">
        <v>56948</v>
      </c>
      <c r="G32" s="11">
        <v>26.88</v>
      </c>
      <c r="I32" t="s">
        <v>215</v>
      </c>
      <c r="K32" t="s">
        <v>13</v>
      </c>
      <c r="M32" t="s">
        <v>13</v>
      </c>
      <c r="O32" t="s">
        <v>13</v>
      </c>
      <c r="Q32" t="s">
        <v>13</v>
      </c>
    </row>
    <row r="33" spans="3:17" ht="15">
      <c r="C33" t="s">
        <v>13</v>
      </c>
      <c r="E33" t="s">
        <v>13</v>
      </c>
      <c r="G33" t="s">
        <v>13</v>
      </c>
      <c r="I33" t="s">
        <v>13</v>
      </c>
      <c r="K33" s="6">
        <v>19644</v>
      </c>
      <c r="M33" s="6">
        <v>714649</v>
      </c>
      <c r="O33" t="s">
        <v>13</v>
      </c>
      <c r="Q33" t="s">
        <v>13</v>
      </c>
    </row>
    <row r="34" spans="3:17" ht="15">
      <c r="C34" t="s">
        <v>13</v>
      </c>
      <c r="E34" t="s">
        <v>13</v>
      </c>
      <c r="G34" t="s">
        <v>13</v>
      </c>
      <c r="I34" t="s">
        <v>13</v>
      </c>
      <c r="K34" t="s">
        <v>13</v>
      </c>
      <c r="M34" t="s">
        <v>13</v>
      </c>
      <c r="O34" s="6">
        <v>78578</v>
      </c>
      <c r="Q34" s="6">
        <v>2858668</v>
      </c>
    </row>
    <row r="35" spans="1:17" ht="15">
      <c r="A35" t="s">
        <v>198</v>
      </c>
      <c r="C35" s="6">
        <v>14793</v>
      </c>
      <c r="E35" t="s">
        <v>13</v>
      </c>
      <c r="G35" s="11">
        <v>42.25</v>
      </c>
      <c r="I35" t="s">
        <v>224</v>
      </c>
      <c r="K35" t="s">
        <v>13</v>
      </c>
      <c r="M35" t="s">
        <v>13</v>
      </c>
      <c r="O35" t="s">
        <v>13</v>
      </c>
      <c r="Q35" t="s">
        <v>13</v>
      </c>
    </row>
    <row r="36" spans="3:17" ht="15">
      <c r="C36" s="6">
        <v>15024</v>
      </c>
      <c r="E36" t="s">
        <v>13</v>
      </c>
      <c r="G36" s="11">
        <v>68.23</v>
      </c>
      <c r="I36" t="s">
        <v>224</v>
      </c>
      <c r="K36" t="s">
        <v>13</v>
      </c>
      <c r="M36" t="s">
        <v>13</v>
      </c>
      <c r="O36" t="s">
        <v>13</v>
      </c>
      <c r="Q36" t="s">
        <v>13</v>
      </c>
    </row>
    <row r="37" spans="3:17" ht="15">
      <c r="C37" s="6">
        <v>54087</v>
      </c>
      <c r="E37" t="s">
        <v>13</v>
      </c>
      <c r="G37" s="11">
        <v>52.02</v>
      </c>
      <c r="I37" t="s">
        <v>224</v>
      </c>
      <c r="K37" t="s">
        <v>13</v>
      </c>
      <c r="M37" t="s">
        <v>13</v>
      </c>
      <c r="O37" t="s">
        <v>13</v>
      </c>
      <c r="Q37" t="s">
        <v>13</v>
      </c>
    </row>
    <row r="38" spans="3:17" ht="15">
      <c r="C38" s="6">
        <v>28081</v>
      </c>
      <c r="E38" t="s">
        <v>13</v>
      </c>
      <c r="G38" s="11">
        <v>40.47</v>
      </c>
      <c r="I38" t="s">
        <v>224</v>
      </c>
      <c r="K38" t="s">
        <v>13</v>
      </c>
      <c r="M38" t="s">
        <v>13</v>
      </c>
      <c r="O38" t="s">
        <v>13</v>
      </c>
      <c r="Q38" t="s">
        <v>13</v>
      </c>
    </row>
  </sheetData>
  <sheetProtection selectLockedCells="1" selectUnlockedCells="1"/>
  <mergeCells count="4">
    <mergeCell ref="A2:F2"/>
    <mergeCell ref="C4:I4"/>
    <mergeCell ref="K4:Q4"/>
    <mergeCell ref="K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26.7109375" style="0" customWidth="1"/>
    <col min="4" max="4" width="89.8515625" style="0" customWidth="1"/>
    <col min="5" max="16384" width="8.7109375" style="0" customWidth="1"/>
  </cols>
  <sheetData>
    <row r="2" spans="2:4" ht="39.75" customHeight="1">
      <c r="B2" s="2" t="s">
        <v>225</v>
      </c>
      <c r="C2" s="2" t="s">
        <v>226</v>
      </c>
      <c r="D2" s="2" t="s">
        <v>227</v>
      </c>
    </row>
    <row r="3" spans="2:4" ht="15">
      <c r="B3" t="s">
        <v>228</v>
      </c>
      <c r="C3" t="s">
        <v>221</v>
      </c>
      <c r="D3" t="s">
        <v>229</v>
      </c>
    </row>
    <row r="4" spans="2:4" ht="15">
      <c r="B4" t="s">
        <v>230</v>
      </c>
      <c r="C4" t="s">
        <v>213</v>
      </c>
      <c r="D4" t="s">
        <v>231</v>
      </c>
    </row>
    <row r="5" spans="2:4" ht="15">
      <c r="B5" t="s">
        <v>232</v>
      </c>
      <c r="C5" t="s">
        <v>222</v>
      </c>
      <c r="D5" t="s">
        <v>233</v>
      </c>
    </row>
    <row r="6" spans="2:4" ht="15">
      <c r="B6" t="s">
        <v>234</v>
      </c>
      <c r="C6" t="s">
        <v>214</v>
      </c>
      <c r="D6" t="s">
        <v>235</v>
      </c>
    </row>
    <row r="7" spans="2:4" ht="15">
      <c r="B7" t="s">
        <v>236</v>
      </c>
      <c r="C7" t="s">
        <v>223</v>
      </c>
      <c r="D7" t="s">
        <v>237</v>
      </c>
    </row>
    <row r="8" spans="2:4" ht="15">
      <c r="B8" t="s">
        <v>238</v>
      </c>
      <c r="C8" t="s">
        <v>216</v>
      </c>
      <c r="D8" t="s">
        <v>239</v>
      </c>
    </row>
    <row r="9" spans="2:4" ht="15">
      <c r="B9" t="s">
        <v>240</v>
      </c>
      <c r="C9" t="s">
        <v>217</v>
      </c>
      <c r="D9" t="s">
        <v>241</v>
      </c>
    </row>
    <row r="10" spans="2:4" ht="15">
      <c r="B10" t="s">
        <v>242</v>
      </c>
      <c r="C10" t="s">
        <v>218</v>
      </c>
      <c r="D10" t="s">
        <v>243</v>
      </c>
    </row>
    <row r="11" spans="2:4" ht="15">
      <c r="B11" t="s">
        <v>188</v>
      </c>
      <c r="C11" t="s">
        <v>215</v>
      </c>
      <c r="D11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42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3:9" ht="15">
      <c r="C4" s="4" t="s">
        <v>202</v>
      </c>
      <c r="D4" s="4"/>
      <c r="E4" s="4"/>
      <c r="G4" s="4" t="s">
        <v>203</v>
      </c>
      <c r="H4" s="4"/>
      <c r="I4" s="4"/>
    </row>
    <row r="5" spans="1:9" ht="39.75" customHeight="1">
      <c r="A5" t="s">
        <v>31</v>
      </c>
      <c r="C5" s="3" t="s">
        <v>246</v>
      </c>
      <c r="E5" s="3" t="s">
        <v>247</v>
      </c>
      <c r="G5" s="3" t="s">
        <v>248</v>
      </c>
      <c r="I5" s="3" t="s">
        <v>249</v>
      </c>
    </row>
    <row r="6" spans="1:9" ht="15">
      <c r="A6" s="2" t="s">
        <v>250</v>
      </c>
      <c r="C6" t="s">
        <v>63</v>
      </c>
      <c r="E6" t="s">
        <v>63</v>
      </c>
      <c r="G6" s="6">
        <v>80854</v>
      </c>
      <c r="I6" s="6">
        <v>2013171</v>
      </c>
    </row>
    <row r="7" spans="1:9" ht="15">
      <c r="A7" s="2" t="s">
        <v>251</v>
      </c>
      <c r="C7" t="s">
        <v>63</v>
      </c>
      <c r="E7" t="s">
        <v>63</v>
      </c>
      <c r="G7" s="6">
        <v>13213</v>
      </c>
      <c r="I7" s="6">
        <v>364811</v>
      </c>
    </row>
    <row r="8" spans="1:9" ht="15">
      <c r="A8" s="2" t="s">
        <v>252</v>
      </c>
      <c r="C8" t="s">
        <v>63</v>
      </c>
      <c r="E8" t="s">
        <v>63</v>
      </c>
      <c r="G8" s="6">
        <v>14373</v>
      </c>
      <c r="I8" s="6">
        <v>482070</v>
      </c>
    </row>
    <row r="9" spans="1:9" ht="15">
      <c r="A9" s="2" t="s">
        <v>194</v>
      </c>
      <c r="C9" t="s">
        <v>63</v>
      </c>
      <c r="E9" t="s">
        <v>63</v>
      </c>
      <c r="G9" s="6">
        <v>30637</v>
      </c>
      <c r="I9" s="6">
        <v>811881</v>
      </c>
    </row>
    <row r="10" spans="1:9" ht="15">
      <c r="A10" s="2" t="s">
        <v>198</v>
      </c>
      <c r="C10" s="6">
        <v>68589</v>
      </c>
      <c r="E10" s="6">
        <v>407052</v>
      </c>
      <c r="G10" s="6">
        <v>9144</v>
      </c>
      <c r="I10" s="6">
        <v>239298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11" ht="39.75" customHeight="1">
      <c r="A4" t="s">
        <v>31</v>
      </c>
      <c r="C4" s="2" t="s">
        <v>254</v>
      </c>
      <c r="E4" s="2" t="s">
        <v>255</v>
      </c>
      <c r="G4" s="3" t="s">
        <v>256</v>
      </c>
      <c r="I4" s="3" t="s">
        <v>257</v>
      </c>
      <c r="K4" s="3" t="s">
        <v>258</v>
      </c>
    </row>
    <row r="5" spans="1:11" ht="15">
      <c r="A5" t="s">
        <v>185</v>
      </c>
      <c r="C5" s="6">
        <v>137367</v>
      </c>
      <c r="E5" s="6">
        <v>148041</v>
      </c>
      <c r="G5" s="6">
        <v>29941</v>
      </c>
      <c r="I5" t="s">
        <v>13</v>
      </c>
      <c r="K5" s="6">
        <v>889527</v>
      </c>
    </row>
    <row r="6" spans="1:11" ht="15">
      <c r="A6" t="s">
        <v>190</v>
      </c>
      <c r="C6" s="6">
        <v>49269</v>
      </c>
      <c r="E6" s="6">
        <v>57104</v>
      </c>
      <c r="G6" s="6">
        <v>6331</v>
      </c>
      <c r="I6" t="s">
        <v>13</v>
      </c>
      <c r="K6" s="6">
        <v>254978</v>
      </c>
    </row>
    <row r="7" spans="1:11" ht="15">
      <c r="A7" t="s">
        <v>193</v>
      </c>
      <c r="C7" s="6">
        <v>65578</v>
      </c>
      <c r="E7" s="6">
        <v>48778</v>
      </c>
      <c r="G7" s="6">
        <v>26311</v>
      </c>
      <c r="I7" t="s">
        <v>13</v>
      </c>
      <c r="K7" s="6">
        <v>935670</v>
      </c>
    </row>
    <row r="8" spans="1:11" ht="15">
      <c r="A8" t="s">
        <v>194</v>
      </c>
      <c r="C8" s="6">
        <v>27234</v>
      </c>
      <c r="E8" s="6">
        <v>37344</v>
      </c>
      <c r="G8" s="6">
        <v>11326</v>
      </c>
      <c r="I8" t="s">
        <v>13</v>
      </c>
      <c r="K8" s="6">
        <v>353327</v>
      </c>
    </row>
    <row r="9" spans="1:11" ht="15">
      <c r="A9" t="s">
        <v>195</v>
      </c>
      <c r="C9" t="s">
        <v>13</v>
      </c>
      <c r="E9" t="s">
        <v>13</v>
      </c>
      <c r="G9" s="6">
        <v>4091</v>
      </c>
      <c r="I9" t="s">
        <v>13</v>
      </c>
      <c r="K9" s="6">
        <v>62637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3:9" ht="15">
      <c r="C4" s="2" t="s">
        <v>260</v>
      </c>
      <c r="E4" s="2" t="s">
        <v>261</v>
      </c>
      <c r="G4" s="2" t="s">
        <v>262</v>
      </c>
      <c r="I4" s="2" t="s">
        <v>263</v>
      </c>
    </row>
    <row r="5" spans="1:11" ht="15">
      <c r="A5" s="2" t="s">
        <v>72</v>
      </c>
      <c r="C5" s="2" t="s">
        <v>264</v>
      </c>
      <c r="E5" s="2" t="s">
        <v>265</v>
      </c>
      <c r="G5" s="2" t="s">
        <v>266</v>
      </c>
      <c r="I5" s="2" t="s">
        <v>267</v>
      </c>
      <c r="K5" s="2" t="s">
        <v>195</v>
      </c>
    </row>
    <row r="6" spans="1:11" ht="15">
      <c r="A6" s="2" t="s">
        <v>268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ht="15">
      <c r="A7" s="12" t="s">
        <v>269</v>
      </c>
    </row>
    <row r="8" spans="1:11" ht="15">
      <c r="A8" t="s">
        <v>270</v>
      </c>
      <c r="C8" s="6">
        <v>4846500</v>
      </c>
      <c r="E8" s="6">
        <v>1170000</v>
      </c>
      <c r="G8" s="6">
        <v>1017000</v>
      </c>
      <c r="I8" s="6">
        <v>625000</v>
      </c>
      <c r="K8" s="6">
        <v>2550000</v>
      </c>
    </row>
    <row r="9" spans="1:11" ht="15">
      <c r="A9" t="s">
        <v>271</v>
      </c>
      <c r="C9" s="6">
        <v>1346250</v>
      </c>
      <c r="E9" t="s">
        <v>13</v>
      </c>
      <c r="G9" s="6">
        <v>452000</v>
      </c>
      <c r="I9" s="6">
        <v>440000</v>
      </c>
      <c r="K9" s="6">
        <v>850000</v>
      </c>
    </row>
    <row r="10" spans="1:11" ht="15">
      <c r="A10" s="12" t="s">
        <v>272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t="s">
        <v>273</v>
      </c>
      <c r="C11" s="6">
        <v>4846500</v>
      </c>
      <c r="E11" s="6">
        <v>2340000</v>
      </c>
      <c r="G11" s="6">
        <v>2034000</v>
      </c>
      <c r="I11" s="6">
        <v>625000</v>
      </c>
      <c r="K11" s="6">
        <v>2550000</v>
      </c>
    </row>
    <row r="12" spans="1:11" ht="15">
      <c r="A12" t="s">
        <v>271</v>
      </c>
      <c r="C12" s="6">
        <v>1346250</v>
      </c>
      <c r="E12" t="s">
        <v>13</v>
      </c>
      <c r="G12" s="6">
        <v>452000</v>
      </c>
      <c r="I12" s="6">
        <v>440000</v>
      </c>
      <c r="K12" s="6">
        <v>850000</v>
      </c>
    </row>
    <row r="13" spans="1:11" ht="15">
      <c r="A13" t="s">
        <v>274</v>
      </c>
      <c r="C13" s="6">
        <v>7663710</v>
      </c>
      <c r="E13" s="6">
        <v>1273493</v>
      </c>
      <c r="G13" s="6">
        <v>1359900</v>
      </c>
      <c r="I13" s="6">
        <v>818199</v>
      </c>
      <c r="K13" s="6">
        <v>541006</v>
      </c>
    </row>
    <row r="14" spans="1:11" ht="15">
      <c r="A14" t="s">
        <v>275</v>
      </c>
      <c r="C14" s="6">
        <v>8397814</v>
      </c>
      <c r="E14" s="6">
        <v>3529188</v>
      </c>
      <c r="G14" s="6">
        <v>4120872</v>
      </c>
      <c r="I14" s="6">
        <v>2309257</v>
      </c>
      <c r="K14" s="6">
        <v>2858668</v>
      </c>
    </row>
    <row r="15" spans="1:11" ht="15">
      <c r="A15" t="s">
        <v>276</v>
      </c>
      <c r="C15" t="s">
        <v>13</v>
      </c>
      <c r="E15" s="6">
        <v>1287852</v>
      </c>
      <c r="G15" t="s">
        <v>13</v>
      </c>
      <c r="I15" s="6">
        <v>1362649</v>
      </c>
      <c r="K15" s="6">
        <v>714649</v>
      </c>
    </row>
    <row r="16" spans="1:11" ht="15">
      <c r="A16" t="s">
        <v>277</v>
      </c>
      <c r="C16" s="6">
        <v>889527</v>
      </c>
      <c r="E16" s="6">
        <v>254978</v>
      </c>
      <c r="G16" s="6">
        <v>935670</v>
      </c>
      <c r="I16" s="6">
        <v>353327</v>
      </c>
      <c r="K16" s="6">
        <v>62637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8" ht="15">
      <c r="A4" t="s">
        <v>8</v>
      </c>
      <c r="C4" s="4" t="s">
        <v>9</v>
      </c>
      <c r="D4" s="4"/>
      <c r="G4" s="4" t="s">
        <v>10</v>
      </c>
      <c r="H4" s="4"/>
    </row>
    <row r="5" spans="1:8" ht="15">
      <c r="A5" t="s">
        <v>11</v>
      </c>
      <c r="C5" s="5">
        <v>7417</v>
      </c>
      <c r="D5" s="5"/>
      <c r="G5" s="5">
        <v>5827</v>
      </c>
      <c r="H5" s="5"/>
    </row>
    <row r="6" spans="1:8" ht="15">
      <c r="A6" t="s">
        <v>12</v>
      </c>
      <c r="D6" s="6">
        <v>1628</v>
      </c>
      <c r="H6" t="s">
        <v>13</v>
      </c>
    </row>
    <row r="7" spans="1:8" ht="15">
      <c r="A7" t="s">
        <v>14</v>
      </c>
      <c r="D7" s="6">
        <v>1023</v>
      </c>
      <c r="H7" s="6">
        <v>1146</v>
      </c>
    </row>
    <row r="8" spans="1:8" ht="15">
      <c r="A8" t="s">
        <v>15</v>
      </c>
      <c r="D8" s="6">
        <v>4</v>
      </c>
      <c r="H8" s="6">
        <v>2</v>
      </c>
    </row>
    <row r="9" spans="1:8" ht="15">
      <c r="A9" t="s">
        <v>16</v>
      </c>
      <c r="C9" s="5">
        <v>10072</v>
      </c>
      <c r="D9" s="5"/>
      <c r="G9" s="5">
        <v>6975</v>
      </c>
      <c r="H9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10.7109375" style="0" customWidth="1"/>
    <col min="3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2" ht="15">
      <c r="A4" t="s">
        <v>279</v>
      </c>
      <c r="B4" s="6">
        <v>4903894</v>
      </c>
    </row>
    <row r="5" spans="1:2" ht="15">
      <c r="A5" t="s">
        <v>280</v>
      </c>
      <c r="B5" s="13">
        <v>34.89</v>
      </c>
    </row>
    <row r="6" spans="1:2" ht="15">
      <c r="A6" t="s">
        <v>281</v>
      </c>
      <c r="B6" t="s">
        <v>282</v>
      </c>
    </row>
    <row r="7" spans="1:2" ht="15">
      <c r="A7" t="s">
        <v>283</v>
      </c>
      <c r="B7" s="6">
        <v>865616</v>
      </c>
    </row>
    <row r="8" spans="1:2" ht="15">
      <c r="A8" t="s">
        <v>284</v>
      </c>
      <c r="B8" s="6">
        <v>1547995</v>
      </c>
    </row>
    <row r="9" spans="1:2" ht="15">
      <c r="A9" t="s">
        <v>285</v>
      </c>
      <c r="B9" s="6">
        <v>621523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9.7109375" style="0" customWidth="1"/>
    <col min="4" max="16384" width="8.7109375" style="0" customWidth="1"/>
  </cols>
  <sheetData>
    <row r="2" spans="1:3" ht="15">
      <c r="A2" t="s">
        <v>286</v>
      </c>
      <c r="C2" s="2" t="s">
        <v>287</v>
      </c>
    </row>
    <row r="3" spans="1:3" ht="15">
      <c r="A3" t="s">
        <v>288</v>
      </c>
      <c r="C3" s="2" t="s">
        <v>289</v>
      </c>
    </row>
    <row r="4" spans="1:3" ht="15">
      <c r="A4" t="s">
        <v>290</v>
      </c>
      <c r="C4" s="14">
        <v>34.89</v>
      </c>
    </row>
    <row r="5" spans="1:3" ht="15">
      <c r="A5" t="s">
        <v>291</v>
      </c>
      <c r="C5" s="2" t="s">
        <v>282</v>
      </c>
    </row>
    <row r="6" spans="1:3" ht="15">
      <c r="A6" s="2" t="s">
        <v>292</v>
      </c>
      <c r="C6" s="2" t="s">
        <v>293</v>
      </c>
    </row>
    <row r="7" spans="1:3" ht="15">
      <c r="A7" s="2" t="s">
        <v>294</v>
      </c>
      <c r="C7" s="15">
        <v>621523</v>
      </c>
    </row>
    <row r="8" spans="1:3" ht="15">
      <c r="A8" t="s">
        <v>295</v>
      </c>
      <c r="C8" s="2" t="s">
        <v>296</v>
      </c>
    </row>
    <row r="9" spans="1:3" ht="15">
      <c r="A9" t="s">
        <v>297</v>
      </c>
      <c r="C9" s="15">
        <v>4430000</v>
      </c>
    </row>
    <row r="10" spans="1:3" ht="15">
      <c r="A10" t="s">
        <v>298</v>
      </c>
      <c r="C10" s="2" t="s">
        <v>299</v>
      </c>
    </row>
    <row r="11" spans="1:3" ht="15">
      <c r="A11" s="2" t="s">
        <v>300</v>
      </c>
      <c r="C11" s="2" t="s">
        <v>301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20.7109375" style="0" customWidth="1"/>
    <col min="4" max="4" width="10.7109375" style="0" customWidth="1"/>
    <col min="5" max="5" width="1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ht="15">
      <c r="G4" s="2" t="s">
        <v>303</v>
      </c>
    </row>
    <row r="5" spans="3:7" ht="15">
      <c r="C5" s="2" t="s">
        <v>303</v>
      </c>
      <c r="G5" s="2" t="s">
        <v>304</v>
      </c>
    </row>
    <row r="6" spans="3:7" ht="15">
      <c r="C6" s="2" t="s">
        <v>305</v>
      </c>
      <c r="E6" s="2" t="s">
        <v>306</v>
      </c>
      <c r="G6" s="2" t="s">
        <v>307</v>
      </c>
    </row>
    <row r="7" spans="3:7" ht="15">
      <c r="C7" s="2" t="s">
        <v>308</v>
      </c>
      <c r="E7" s="2" t="s">
        <v>309</v>
      </c>
      <c r="G7" s="2" t="s">
        <v>310</v>
      </c>
    </row>
    <row r="8" spans="3:7" ht="15">
      <c r="C8" s="2" t="s">
        <v>311</v>
      </c>
      <c r="E8" s="2" t="s">
        <v>312</v>
      </c>
      <c r="G8" s="2" t="s">
        <v>313</v>
      </c>
    </row>
    <row r="9" spans="3:7" ht="15">
      <c r="C9" s="2" t="s">
        <v>314</v>
      </c>
      <c r="E9" s="2" t="s">
        <v>315</v>
      </c>
      <c r="G9" s="2" t="s">
        <v>316</v>
      </c>
    </row>
    <row r="10" spans="1:7" ht="15">
      <c r="A10" s="2" t="s">
        <v>317</v>
      </c>
      <c r="C10" s="2" t="s">
        <v>318</v>
      </c>
      <c r="E10" s="2" t="s">
        <v>319</v>
      </c>
      <c r="G10" s="2" t="s">
        <v>320</v>
      </c>
    </row>
    <row r="11" spans="1:7" ht="15">
      <c r="A11" s="2" t="s">
        <v>321</v>
      </c>
      <c r="C11" s="6">
        <v>6606859</v>
      </c>
      <c r="E11" s="13">
        <v>34.93</v>
      </c>
      <c r="G11" s="6">
        <v>2663654</v>
      </c>
    </row>
    <row r="12" spans="1:5" ht="15">
      <c r="A12" s="2" t="s">
        <v>322</v>
      </c>
      <c r="C12" s="6">
        <v>4675281</v>
      </c>
      <c r="E12" s="13">
        <v>34.93</v>
      </c>
    </row>
    <row r="13" spans="1:5" ht="15">
      <c r="A13" s="2" t="s">
        <v>323</v>
      </c>
      <c r="C13" s="6">
        <v>595376</v>
      </c>
      <c r="E13" t="s">
        <v>324</v>
      </c>
    </row>
    <row r="14" spans="1:5" ht="15">
      <c r="A14" s="2" t="s">
        <v>325</v>
      </c>
      <c r="C14" s="6">
        <v>1336202</v>
      </c>
      <c r="D14" s="8">
        <v>-2</v>
      </c>
      <c r="E14" t="s">
        <v>324</v>
      </c>
    </row>
    <row r="15" spans="1:7" ht="15">
      <c r="A15" s="2" t="s">
        <v>326</v>
      </c>
      <c r="C15" t="s">
        <v>324</v>
      </c>
      <c r="E15" t="s">
        <v>324</v>
      </c>
      <c r="G15" t="s">
        <v>324</v>
      </c>
    </row>
    <row r="16" spans="1:7" ht="15">
      <c r="A16" s="2" t="s">
        <v>16</v>
      </c>
      <c r="C16" s="15">
        <v>6606859</v>
      </c>
      <c r="E16" s="14">
        <v>34.93</v>
      </c>
      <c r="G16" s="15">
        <v>2663654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8" ht="15" customHeight="1">
      <c r="A2" t="s">
        <v>327</v>
      </c>
      <c r="C2" s="4" t="s">
        <v>328</v>
      </c>
      <c r="D2" s="4"/>
      <c r="G2" s="9" t="s">
        <v>329</v>
      </c>
      <c r="H2" s="9"/>
    </row>
    <row r="3" ht="15">
      <c r="A3" s="2" t="s">
        <v>330</v>
      </c>
    </row>
    <row r="4" spans="1:8" ht="15">
      <c r="A4" t="s">
        <v>23</v>
      </c>
      <c r="D4" s="6">
        <v>10257859</v>
      </c>
      <c r="E4" s="8">
        <v>-1</v>
      </c>
      <c r="H4" t="s">
        <v>331</v>
      </c>
    </row>
    <row r="5" ht="15">
      <c r="A5" s="2" t="s">
        <v>332</v>
      </c>
    </row>
    <row r="6" spans="1:8" ht="15">
      <c r="A6" t="s">
        <v>333</v>
      </c>
      <c r="D6" s="6">
        <v>16566794</v>
      </c>
      <c r="E6" s="8">
        <v>-2</v>
      </c>
      <c r="H6" t="s">
        <v>334</v>
      </c>
    </row>
    <row r="7" spans="1:8" ht="15">
      <c r="A7" t="s">
        <v>335</v>
      </c>
      <c r="D7" s="6">
        <v>9618958</v>
      </c>
      <c r="E7" s="8">
        <v>-3</v>
      </c>
      <c r="H7" t="s">
        <v>336</v>
      </c>
    </row>
    <row r="8" spans="1:8" ht="15">
      <c r="A8" t="s">
        <v>337</v>
      </c>
      <c r="D8" s="6">
        <v>8420373</v>
      </c>
      <c r="E8" s="8">
        <v>-4</v>
      </c>
      <c r="H8" t="s">
        <v>338</v>
      </c>
    </row>
    <row r="9" spans="1:8" ht="15">
      <c r="A9" t="s">
        <v>339</v>
      </c>
      <c r="D9" s="6">
        <v>8026168</v>
      </c>
      <c r="E9" s="8">
        <v>-5</v>
      </c>
      <c r="H9" t="s">
        <v>340</v>
      </c>
    </row>
    <row r="10" spans="1:8" ht="15">
      <c r="A10" t="s">
        <v>341</v>
      </c>
      <c r="D10" s="6">
        <v>6865138</v>
      </c>
      <c r="E10" s="8">
        <v>-6</v>
      </c>
      <c r="H10" t="s">
        <v>342</v>
      </c>
    </row>
    <row r="11" spans="1:8" ht="15">
      <c r="A11" t="s">
        <v>343</v>
      </c>
      <c r="D11" s="6">
        <v>6089699</v>
      </c>
      <c r="E11" s="8">
        <v>-7</v>
      </c>
      <c r="H11" t="s">
        <v>344</v>
      </c>
    </row>
    <row r="12" spans="1:8" ht="15">
      <c r="A12" t="s">
        <v>345</v>
      </c>
      <c r="D12" s="6">
        <v>5909634</v>
      </c>
      <c r="E12" s="8">
        <v>-8</v>
      </c>
      <c r="H12" t="s">
        <v>346</v>
      </c>
    </row>
    <row r="13" ht="15">
      <c r="A13" s="2" t="s">
        <v>347</v>
      </c>
    </row>
    <row r="14" spans="1:8" ht="15">
      <c r="A14" t="s">
        <v>24</v>
      </c>
      <c r="D14" s="6">
        <v>307095</v>
      </c>
      <c r="E14" t="s">
        <v>348</v>
      </c>
      <c r="H14" t="s">
        <v>349</v>
      </c>
    </row>
    <row r="15" spans="1:8" ht="15">
      <c r="A15" t="s">
        <v>25</v>
      </c>
      <c r="D15" s="6">
        <v>82292</v>
      </c>
      <c r="E15" s="8">
        <v>-10</v>
      </c>
      <c r="H15" t="s">
        <v>349</v>
      </c>
    </row>
    <row r="16" spans="1:8" ht="15">
      <c r="A16" t="s">
        <v>26</v>
      </c>
      <c r="D16" s="6">
        <v>107186</v>
      </c>
      <c r="E16" t="s">
        <v>350</v>
      </c>
      <c r="H16" t="s">
        <v>349</v>
      </c>
    </row>
    <row r="17" spans="1:5" ht="15">
      <c r="A17" t="s">
        <v>351</v>
      </c>
      <c r="D17" s="6">
        <v>1842</v>
      </c>
      <c r="E17" s="8">
        <v>-10</v>
      </c>
    </row>
    <row r="18" spans="1:8" ht="15">
      <c r="A18" t="s">
        <v>27</v>
      </c>
      <c r="D18" s="6">
        <v>76044</v>
      </c>
      <c r="E18" t="s">
        <v>352</v>
      </c>
      <c r="H18" t="s">
        <v>349</v>
      </c>
    </row>
    <row r="19" spans="1:8" ht="15">
      <c r="A19" t="s">
        <v>29</v>
      </c>
      <c r="D19" s="6">
        <v>51027</v>
      </c>
      <c r="E19" s="8">
        <v>-10</v>
      </c>
      <c r="H19" t="s">
        <v>349</v>
      </c>
    </row>
    <row r="20" spans="1:8" ht="15">
      <c r="A20" t="s">
        <v>28</v>
      </c>
      <c r="D20" s="6">
        <v>26245</v>
      </c>
      <c r="E20" s="8">
        <v>-10</v>
      </c>
      <c r="H20" t="s">
        <v>349</v>
      </c>
    </row>
    <row r="21" spans="1:8" ht="15">
      <c r="A21" t="s">
        <v>30</v>
      </c>
      <c r="D21" s="6">
        <v>36063</v>
      </c>
      <c r="E21" s="8">
        <v>-10</v>
      </c>
      <c r="H21" t="s">
        <v>349</v>
      </c>
    </row>
    <row r="22" ht="15">
      <c r="A22" s="2" t="s">
        <v>353</v>
      </c>
    </row>
    <row r="23" spans="1:8" ht="15">
      <c r="A23" t="s">
        <v>185</v>
      </c>
      <c r="D23" s="6">
        <v>957993</v>
      </c>
      <c r="H23" t="s">
        <v>349</v>
      </c>
    </row>
    <row r="24" ht="15">
      <c r="A24" s="2" t="s">
        <v>354</v>
      </c>
    </row>
    <row r="25" spans="1:8" ht="15">
      <c r="A25" t="s">
        <v>190</v>
      </c>
      <c r="D25" s="6">
        <v>313127</v>
      </c>
      <c r="H25" t="s">
        <v>349</v>
      </c>
    </row>
    <row r="26" spans="1:8" ht="15">
      <c r="A26" t="s">
        <v>193</v>
      </c>
      <c r="D26" s="6">
        <v>691601</v>
      </c>
      <c r="E26" t="s">
        <v>355</v>
      </c>
      <c r="H26" t="s">
        <v>349</v>
      </c>
    </row>
    <row r="27" spans="1:8" ht="15">
      <c r="A27" t="s">
        <v>194</v>
      </c>
      <c r="D27" s="6">
        <v>177291</v>
      </c>
      <c r="E27" t="s">
        <v>356</v>
      </c>
      <c r="H27" t="s">
        <v>349</v>
      </c>
    </row>
    <row r="28" spans="1:5" ht="15">
      <c r="A28" t="s">
        <v>195</v>
      </c>
      <c r="D28" s="6">
        <v>18982</v>
      </c>
      <c r="E28" s="8">
        <v>-13</v>
      </c>
    </row>
    <row r="29" spans="1:8" ht="15">
      <c r="A29" t="s">
        <v>198</v>
      </c>
      <c r="D29" s="6">
        <v>7374</v>
      </c>
      <c r="H29" t="s">
        <v>349</v>
      </c>
    </row>
    <row r="30" spans="1:8" ht="15">
      <c r="A30" s="2" t="s">
        <v>357</v>
      </c>
      <c r="D30" s="6">
        <v>13142449</v>
      </c>
      <c r="E30" s="8">
        <v>-13</v>
      </c>
      <c r="H30" t="s">
        <v>358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16" ht="39.75" customHeight="1">
      <c r="A4" s="2" t="s">
        <v>18</v>
      </c>
      <c r="C4" s="7" t="s">
        <v>19</v>
      </c>
      <c r="D4" s="7"/>
      <c r="G4" s="7" t="s">
        <v>20</v>
      </c>
      <c r="H4" s="7"/>
      <c r="I4" s="8">
        <v>-3</v>
      </c>
      <c r="K4" s="7" t="s">
        <v>21</v>
      </c>
      <c r="L4" s="7"/>
      <c r="M4" s="8">
        <v>-5</v>
      </c>
      <c r="O4" s="7" t="s">
        <v>22</v>
      </c>
      <c r="P4" s="7"/>
    </row>
    <row r="5" spans="1:16" ht="15">
      <c r="A5" s="2" t="s">
        <v>23</v>
      </c>
      <c r="D5" s="6">
        <v>1</v>
      </c>
      <c r="H5" t="s">
        <v>13</v>
      </c>
      <c r="L5" t="s">
        <v>13</v>
      </c>
      <c r="P5" s="6">
        <v>1</v>
      </c>
    </row>
    <row r="6" spans="1:16" ht="15">
      <c r="A6" s="2" t="s">
        <v>24</v>
      </c>
      <c r="D6" s="6">
        <v>98173</v>
      </c>
      <c r="E6" s="8">
        <v>-2</v>
      </c>
      <c r="H6" s="6">
        <v>65010</v>
      </c>
      <c r="I6" s="8">
        <v>-4</v>
      </c>
      <c r="L6" s="6">
        <v>65009</v>
      </c>
      <c r="P6" s="6">
        <v>228192</v>
      </c>
    </row>
    <row r="7" spans="1:16" ht="15">
      <c r="A7" s="2" t="s">
        <v>25</v>
      </c>
      <c r="D7" s="6">
        <v>83173</v>
      </c>
      <c r="E7" s="8">
        <v>-2</v>
      </c>
      <c r="H7" s="6">
        <v>65010</v>
      </c>
      <c r="I7" s="8">
        <v>-4</v>
      </c>
      <c r="L7" s="6">
        <v>65009</v>
      </c>
      <c r="P7" s="6">
        <v>213192</v>
      </c>
    </row>
    <row r="8" spans="1:16" ht="15">
      <c r="A8" s="2" t="s">
        <v>26</v>
      </c>
      <c r="D8" s="6">
        <v>98173</v>
      </c>
      <c r="H8" s="6">
        <v>65010</v>
      </c>
      <c r="I8" s="8">
        <v>-4</v>
      </c>
      <c r="L8" s="6">
        <v>65009</v>
      </c>
      <c r="P8" s="6">
        <v>228192</v>
      </c>
    </row>
    <row r="9" spans="1:16" ht="15">
      <c r="A9" s="2" t="s">
        <v>27</v>
      </c>
      <c r="D9" s="6">
        <v>103173</v>
      </c>
      <c r="E9" s="8">
        <v>-2</v>
      </c>
      <c r="H9" s="6">
        <v>65010</v>
      </c>
      <c r="I9" s="8">
        <v>-4</v>
      </c>
      <c r="L9" s="6">
        <v>65009</v>
      </c>
      <c r="P9" s="6">
        <v>233192</v>
      </c>
    </row>
    <row r="10" spans="1:16" ht="15">
      <c r="A10" s="2" t="s">
        <v>28</v>
      </c>
      <c r="D10" s="6">
        <v>83173</v>
      </c>
      <c r="E10" s="8">
        <v>-2</v>
      </c>
      <c r="H10" s="6">
        <v>65010</v>
      </c>
      <c r="I10" s="8">
        <v>-4</v>
      </c>
      <c r="L10" s="6">
        <v>65009</v>
      </c>
      <c r="P10" s="6">
        <v>213192</v>
      </c>
    </row>
    <row r="11" spans="1:16" ht="15">
      <c r="A11" s="2" t="s">
        <v>29</v>
      </c>
      <c r="D11" s="6">
        <v>83173</v>
      </c>
      <c r="H11" s="6">
        <v>65010</v>
      </c>
      <c r="L11" s="6">
        <v>65009</v>
      </c>
      <c r="P11" s="6">
        <v>213192</v>
      </c>
    </row>
    <row r="12" spans="1:16" ht="15">
      <c r="A12" s="2" t="s">
        <v>30</v>
      </c>
      <c r="D12" s="6">
        <v>83173</v>
      </c>
      <c r="E12" s="8">
        <v>-2</v>
      </c>
      <c r="H12" s="6">
        <v>65010</v>
      </c>
      <c r="I12" s="8">
        <v>-4</v>
      </c>
      <c r="L12" s="6">
        <v>65009</v>
      </c>
      <c r="P12" s="6">
        <v>213192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t="s">
        <v>31</v>
      </c>
      <c r="C2" s="9" t="s">
        <v>32</v>
      </c>
      <c r="D2" s="9"/>
      <c r="G2" s="9" t="s">
        <v>33</v>
      </c>
      <c r="H2" s="9"/>
    </row>
    <row r="3" spans="1:8" ht="15">
      <c r="A3" s="2" t="s">
        <v>23</v>
      </c>
      <c r="C3" s="4" t="s">
        <v>13</v>
      </c>
      <c r="D3" s="4"/>
      <c r="G3" s="4" t="s">
        <v>13</v>
      </c>
      <c r="H3" s="4"/>
    </row>
    <row r="4" spans="1:8" ht="15">
      <c r="A4" s="2" t="s">
        <v>24</v>
      </c>
      <c r="D4" s="6">
        <v>2213</v>
      </c>
      <c r="H4" s="6">
        <v>27903</v>
      </c>
    </row>
    <row r="5" spans="1:8" ht="15">
      <c r="A5" s="2" t="s">
        <v>25</v>
      </c>
      <c r="D5" s="6">
        <v>2213</v>
      </c>
      <c r="H5" s="6">
        <v>27903</v>
      </c>
    </row>
    <row r="6" spans="1:8" ht="15">
      <c r="A6" s="2" t="s">
        <v>26</v>
      </c>
      <c r="D6" s="6">
        <v>2213</v>
      </c>
      <c r="H6" s="6">
        <v>27903</v>
      </c>
    </row>
    <row r="7" spans="1:8" ht="15">
      <c r="A7" s="2" t="s">
        <v>27</v>
      </c>
      <c r="D7" s="6">
        <v>2213</v>
      </c>
      <c r="H7" s="6">
        <v>27903</v>
      </c>
    </row>
    <row r="8" spans="1:8" ht="15">
      <c r="A8" s="2" t="s">
        <v>28</v>
      </c>
      <c r="D8" s="6">
        <v>4065</v>
      </c>
      <c r="H8" s="6">
        <v>12240</v>
      </c>
    </row>
    <row r="9" spans="1:8" ht="15">
      <c r="A9" s="2" t="s">
        <v>29</v>
      </c>
      <c r="D9" s="6">
        <v>2213</v>
      </c>
      <c r="H9" s="6">
        <v>27903</v>
      </c>
    </row>
    <row r="10" spans="1:8" ht="15">
      <c r="A10" s="2" t="s">
        <v>30</v>
      </c>
      <c r="D10" s="6">
        <v>2213</v>
      </c>
      <c r="H10" s="6">
        <v>16478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8" ht="15">
      <c r="A4" t="s">
        <v>8</v>
      </c>
      <c r="C4" s="4" t="s">
        <v>9</v>
      </c>
      <c r="D4" s="4"/>
      <c r="G4" s="4" t="s">
        <v>10</v>
      </c>
      <c r="H4" s="4"/>
    </row>
    <row r="5" spans="1:8" ht="15">
      <c r="A5" t="s">
        <v>11</v>
      </c>
      <c r="C5" s="5">
        <v>7417</v>
      </c>
      <c r="D5" s="5"/>
      <c r="G5" s="5">
        <v>5827</v>
      </c>
      <c r="H5" s="5"/>
    </row>
    <row r="6" spans="1:8" ht="15">
      <c r="A6" t="s">
        <v>12</v>
      </c>
      <c r="D6" s="6">
        <v>1628</v>
      </c>
      <c r="H6" t="s">
        <v>13</v>
      </c>
    </row>
    <row r="7" spans="1:8" ht="15">
      <c r="A7" t="s">
        <v>14</v>
      </c>
      <c r="D7" s="6">
        <v>1023</v>
      </c>
      <c r="H7" s="6">
        <v>1146</v>
      </c>
    </row>
    <row r="8" spans="1:8" ht="15">
      <c r="A8" t="s">
        <v>15</v>
      </c>
      <c r="D8" s="6">
        <v>4</v>
      </c>
      <c r="H8" s="6">
        <v>2</v>
      </c>
    </row>
    <row r="9" spans="1:8" ht="15">
      <c r="A9" t="s">
        <v>16</v>
      </c>
      <c r="C9" s="5">
        <v>10072</v>
      </c>
      <c r="D9" s="5"/>
      <c r="G9" s="5">
        <v>6975</v>
      </c>
      <c r="H9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10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3:13" ht="15">
      <c r="C2" s="4" t="s">
        <v>35</v>
      </c>
      <c r="D2" s="4"/>
      <c r="G2" s="4" t="s">
        <v>36</v>
      </c>
      <c r="H2" s="4"/>
      <c r="K2" s="4" t="s">
        <v>37</v>
      </c>
      <c r="L2" s="4"/>
      <c r="M2" s="4"/>
    </row>
    <row r="3" spans="1:13" ht="15">
      <c r="A3" t="s">
        <v>38</v>
      </c>
      <c r="C3" s="4" t="s">
        <v>39</v>
      </c>
      <c r="D3" s="4"/>
      <c r="G3" s="4" t="s">
        <v>39</v>
      </c>
      <c r="H3" s="4"/>
      <c r="K3" s="4" t="s">
        <v>40</v>
      </c>
      <c r="L3" s="4"/>
      <c r="M3" s="4"/>
    </row>
    <row r="4" spans="1:12" ht="15">
      <c r="A4" s="2" t="s">
        <v>41</v>
      </c>
      <c r="C4" s="5">
        <v>1056000</v>
      </c>
      <c r="D4" s="5"/>
      <c r="G4" s="5">
        <v>1077000</v>
      </c>
      <c r="H4" s="5"/>
      <c r="L4" t="s">
        <v>42</v>
      </c>
    </row>
    <row r="5" spans="1:12" ht="15">
      <c r="A5" s="2" t="s">
        <v>43</v>
      </c>
      <c r="C5" s="5">
        <v>575000</v>
      </c>
      <c r="D5" s="5"/>
      <c r="G5" s="5">
        <v>650000</v>
      </c>
      <c r="H5" s="5"/>
      <c r="I5" s="8">
        <v>-1</v>
      </c>
      <c r="L5" t="s">
        <v>44</v>
      </c>
    </row>
    <row r="6" spans="1:12" ht="15">
      <c r="A6" s="2" t="s">
        <v>45</v>
      </c>
      <c r="C6" s="5">
        <v>550000</v>
      </c>
      <c r="D6" s="5"/>
      <c r="G6" s="5">
        <v>565000</v>
      </c>
      <c r="H6" s="5"/>
      <c r="L6" t="s">
        <v>46</v>
      </c>
    </row>
    <row r="7" spans="1:12" ht="15">
      <c r="A7" s="2" t="s">
        <v>47</v>
      </c>
      <c r="C7" s="5">
        <v>510000</v>
      </c>
      <c r="D7" s="5"/>
      <c r="G7" s="5">
        <v>625000</v>
      </c>
      <c r="H7" s="5"/>
      <c r="I7" s="8">
        <v>-1</v>
      </c>
      <c r="L7" t="s">
        <v>48</v>
      </c>
    </row>
    <row r="8" spans="1:12" ht="15">
      <c r="A8" s="2" t="s">
        <v>49</v>
      </c>
      <c r="D8" t="s">
        <v>13</v>
      </c>
      <c r="G8" s="5">
        <v>850000</v>
      </c>
      <c r="H8" s="5"/>
      <c r="L8" t="s">
        <v>13</v>
      </c>
    </row>
    <row r="9" spans="1:12" ht="15">
      <c r="A9" s="2" t="s">
        <v>50</v>
      </c>
      <c r="C9" t="s">
        <v>51</v>
      </c>
      <c r="D9" s="6">
        <v>320000</v>
      </c>
      <c r="G9" t="s">
        <v>51</v>
      </c>
      <c r="H9" s="6">
        <v>385000</v>
      </c>
      <c r="L9" t="s">
        <v>44</v>
      </c>
    </row>
  </sheetData>
  <sheetProtection selectLockedCells="1" selectUnlockedCells="1"/>
  <mergeCells count="15">
    <mergeCell ref="C2:D2"/>
    <mergeCell ref="G2:H2"/>
    <mergeCell ref="K2:M2"/>
    <mergeCell ref="C3:D3"/>
    <mergeCell ref="G3:H3"/>
    <mergeCell ref="K3:M3"/>
    <mergeCell ref="C4:D4"/>
    <mergeCell ref="G4:H4"/>
    <mergeCell ref="C5:D5"/>
    <mergeCell ref="G5:H5"/>
    <mergeCell ref="C6:D6"/>
    <mergeCell ref="G6:H6"/>
    <mergeCell ref="C7:D7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9.7109375" style="0" customWidth="1"/>
    <col min="3" max="3" width="4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4" spans="1:4" ht="15">
      <c r="A4" s="2" t="s">
        <v>53</v>
      </c>
      <c r="B4" s="2" t="s">
        <v>54</v>
      </c>
      <c r="C4" s="2" t="s">
        <v>55</v>
      </c>
      <c r="D4" s="2" t="s">
        <v>56</v>
      </c>
    </row>
    <row r="5" spans="1:4" ht="15">
      <c r="A5" t="s">
        <v>57</v>
      </c>
      <c r="B5" t="s">
        <v>58</v>
      </c>
      <c r="C5" t="s">
        <v>59</v>
      </c>
      <c r="D5" t="s">
        <v>60</v>
      </c>
    </row>
    <row r="6" spans="1:4" ht="15">
      <c r="A6" t="s">
        <v>61</v>
      </c>
      <c r="B6" t="s">
        <v>60</v>
      </c>
      <c r="C6" t="s">
        <v>62</v>
      </c>
      <c r="D6" t="s">
        <v>63</v>
      </c>
    </row>
    <row r="7" spans="1:4" ht="15">
      <c r="A7" t="s">
        <v>64</v>
      </c>
      <c r="B7" t="s">
        <v>65</v>
      </c>
      <c r="C7" t="s">
        <v>65</v>
      </c>
      <c r="D7" t="s">
        <v>63</v>
      </c>
    </row>
    <row r="8" spans="1:4" ht="15">
      <c r="A8" t="s">
        <v>66</v>
      </c>
      <c r="B8" t="s">
        <v>67</v>
      </c>
      <c r="C8" t="s">
        <v>63</v>
      </c>
      <c r="D8" t="s">
        <v>63</v>
      </c>
    </row>
    <row r="9" spans="1:4" ht="15">
      <c r="A9" t="s">
        <v>68</v>
      </c>
      <c r="B9" t="s">
        <v>63</v>
      </c>
      <c r="C9" t="s">
        <v>63</v>
      </c>
      <c r="D9" t="s">
        <v>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5" width="12.7109375" style="0" customWidth="1"/>
    <col min="6" max="6" width="1.7109375" style="0" customWidth="1"/>
    <col min="7" max="8" width="8.7109375" style="0" customWidth="1"/>
    <col min="9" max="9" width="1.7109375" style="0" customWidth="1"/>
    <col min="10" max="10" width="4.7109375" style="0" customWidth="1"/>
    <col min="11" max="11" width="11.7109375" style="0" customWidth="1"/>
    <col min="12" max="12" width="12.7109375" style="0" customWidth="1"/>
    <col min="13" max="13" width="1.7109375" style="0" customWidth="1"/>
    <col min="14" max="16384" width="8.7109375" style="0" customWidth="1"/>
  </cols>
  <sheetData>
    <row r="2" spans="2:15" ht="15">
      <c r="B2" s="4"/>
      <c r="C2" s="4"/>
      <c r="G2" s="4"/>
      <c r="H2" s="4"/>
      <c r="K2" s="2" t="s">
        <v>70</v>
      </c>
      <c r="L2" s="2" t="s">
        <v>71</v>
      </c>
      <c r="N2" s="1" t="s">
        <v>72</v>
      </c>
      <c r="O2" s="1"/>
    </row>
    <row r="3" spans="2:15" ht="15">
      <c r="B3" s="4"/>
      <c r="C3" s="4"/>
      <c r="E3" s="2" t="s">
        <v>73</v>
      </c>
      <c r="G3" s="1" t="s">
        <v>74</v>
      </c>
      <c r="H3" s="1"/>
      <c r="K3" s="2" t="s">
        <v>75</v>
      </c>
      <c r="L3" s="2" t="s">
        <v>76</v>
      </c>
      <c r="N3" s="1" t="s">
        <v>70</v>
      </c>
      <c r="O3" s="1"/>
    </row>
    <row r="4" spans="1:15" ht="15">
      <c r="A4" s="2" t="s">
        <v>77</v>
      </c>
      <c r="B4" s="1" t="s">
        <v>78</v>
      </c>
      <c r="C4" s="1"/>
      <c r="E4" s="2" t="s">
        <v>37</v>
      </c>
      <c r="G4" s="1" t="s">
        <v>70</v>
      </c>
      <c r="H4" s="1"/>
      <c r="J4" s="2" t="s">
        <v>79</v>
      </c>
      <c r="K4" s="2" t="s">
        <v>80</v>
      </c>
      <c r="L4" s="2" t="s">
        <v>81</v>
      </c>
      <c r="N4" s="1" t="s">
        <v>82</v>
      </c>
      <c r="O4" s="1"/>
    </row>
    <row r="5" spans="1:15" ht="15">
      <c r="A5" s="2" t="s">
        <v>41</v>
      </c>
      <c r="B5" s="5">
        <v>1077000</v>
      </c>
      <c r="C5" s="5"/>
      <c r="D5" t="s">
        <v>83</v>
      </c>
      <c r="E5" t="s">
        <v>84</v>
      </c>
      <c r="F5" t="e">
        <f aca="true" t="shared" si="0" ref="F5:F9">#N/A</f>
        <v>#N/A</v>
      </c>
      <c r="G5" s="5">
        <v>1346250</v>
      </c>
      <c r="H5" s="5"/>
      <c r="I5" t="s">
        <v>83</v>
      </c>
      <c r="J5" t="s">
        <v>85</v>
      </c>
      <c r="K5" s="6">
        <v>1346250</v>
      </c>
      <c r="L5" t="s">
        <v>86</v>
      </c>
      <c r="M5" t="e">
        <f aca="true" t="shared" si="1" ref="M5:M9">#N/A</f>
        <v>#N/A</v>
      </c>
      <c r="N5" s="5">
        <v>1480600</v>
      </c>
      <c r="O5" s="5"/>
    </row>
    <row r="6" spans="1:15" ht="15">
      <c r="A6" s="2" t="s">
        <v>43</v>
      </c>
      <c r="B6" s="5">
        <v>595000</v>
      </c>
      <c r="C6" s="5"/>
      <c r="D6" t="s">
        <v>83</v>
      </c>
      <c r="E6" t="s">
        <v>87</v>
      </c>
      <c r="F6" t="e">
        <f t="shared" si="0"/>
        <v>#N/A</v>
      </c>
      <c r="G6" s="5">
        <v>476000</v>
      </c>
      <c r="H6" s="5"/>
      <c r="I6" t="s">
        <v>83</v>
      </c>
      <c r="J6" t="s">
        <v>85</v>
      </c>
      <c r="K6" s="6">
        <v>476000</v>
      </c>
      <c r="L6" t="s">
        <v>85</v>
      </c>
      <c r="M6" t="e">
        <f t="shared" si="1"/>
        <v>#N/A</v>
      </c>
      <c r="N6" s="5">
        <v>476000</v>
      </c>
      <c r="O6" s="5"/>
    </row>
    <row r="7" spans="1:15" ht="15">
      <c r="A7" s="2" t="s">
        <v>45</v>
      </c>
      <c r="B7" s="5">
        <v>565000</v>
      </c>
      <c r="C7" s="5"/>
      <c r="D7" t="s">
        <v>83</v>
      </c>
      <c r="E7" t="s">
        <v>87</v>
      </c>
      <c r="F7" t="e">
        <f t="shared" si="0"/>
        <v>#N/A</v>
      </c>
      <c r="G7" s="5">
        <v>452000</v>
      </c>
      <c r="H7" s="5"/>
      <c r="I7" t="s">
        <v>83</v>
      </c>
      <c r="J7" t="s">
        <v>85</v>
      </c>
      <c r="K7" s="6">
        <v>452000</v>
      </c>
      <c r="L7" t="s">
        <v>86</v>
      </c>
      <c r="M7" t="e">
        <f t="shared" si="1"/>
        <v>#N/A</v>
      </c>
      <c r="N7" s="5">
        <v>497200</v>
      </c>
      <c r="O7" s="5"/>
    </row>
    <row r="8" spans="1:15" ht="15">
      <c r="A8" s="2" t="s">
        <v>88</v>
      </c>
      <c r="B8" s="5">
        <v>550000</v>
      </c>
      <c r="C8" s="5"/>
      <c r="D8" t="s">
        <v>83</v>
      </c>
      <c r="E8" t="s">
        <v>87</v>
      </c>
      <c r="F8" t="e">
        <f t="shared" si="0"/>
        <v>#N/A</v>
      </c>
      <c r="G8" s="5">
        <v>440000</v>
      </c>
      <c r="H8" s="5"/>
      <c r="I8" t="s">
        <v>83</v>
      </c>
      <c r="J8" t="s">
        <v>89</v>
      </c>
      <c r="K8" s="6">
        <v>387200</v>
      </c>
      <c r="L8" t="s">
        <v>90</v>
      </c>
      <c r="M8" t="e">
        <f t="shared" si="1"/>
        <v>#N/A</v>
      </c>
      <c r="N8" s="5">
        <v>522720</v>
      </c>
      <c r="O8" s="5"/>
    </row>
    <row r="9" spans="1:15" ht="15">
      <c r="A9" s="2" t="s">
        <v>91</v>
      </c>
      <c r="B9" s="5">
        <v>850000</v>
      </c>
      <c r="C9" s="5"/>
      <c r="D9" t="s">
        <v>83</v>
      </c>
      <c r="E9" t="s">
        <v>85</v>
      </c>
      <c r="F9" t="e">
        <f t="shared" si="0"/>
        <v>#N/A</v>
      </c>
      <c r="G9" s="5">
        <v>850000</v>
      </c>
      <c r="H9" s="5"/>
      <c r="I9" t="s">
        <v>83</v>
      </c>
      <c r="J9" t="s">
        <v>92</v>
      </c>
      <c r="K9" s="6">
        <v>702100</v>
      </c>
      <c r="L9" t="s">
        <v>85</v>
      </c>
      <c r="M9" t="e">
        <f t="shared" si="1"/>
        <v>#N/A</v>
      </c>
      <c r="N9" s="5">
        <v>702100</v>
      </c>
      <c r="O9" s="5"/>
    </row>
  </sheetData>
  <sheetProtection selectLockedCells="1" selectUnlockedCells="1"/>
  <mergeCells count="24">
    <mergeCell ref="B2:C2"/>
    <mergeCell ref="G2:H2"/>
    <mergeCell ref="N2:O2"/>
    <mergeCell ref="B3:C3"/>
    <mergeCell ref="G3:H3"/>
    <mergeCell ref="N3:O3"/>
    <mergeCell ref="B4:C4"/>
    <mergeCell ref="G4:H4"/>
    <mergeCell ref="N4:O4"/>
    <mergeCell ref="B5:C5"/>
    <mergeCell ref="G5:H5"/>
    <mergeCell ref="N5:O5"/>
    <mergeCell ref="B6:C6"/>
    <mergeCell ref="G6:H6"/>
    <mergeCell ref="N6:O6"/>
    <mergeCell ref="B7:C7"/>
    <mergeCell ref="G7:H7"/>
    <mergeCell ref="N7:O7"/>
    <mergeCell ref="B8:C8"/>
    <mergeCell ref="G8:H8"/>
    <mergeCell ref="N8:O8"/>
    <mergeCell ref="B9:C9"/>
    <mergeCell ref="G9:H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9.7109375" style="0" customWidth="1"/>
    <col min="3" max="10" width="8.7109375" style="0" customWidth="1"/>
    <col min="11" max="11" width="34.7109375" style="0" customWidth="1"/>
    <col min="12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1:11" ht="39.75" customHeight="1">
      <c r="A4" s="2" t="s">
        <v>53</v>
      </c>
      <c r="B4" s="2" t="s">
        <v>94</v>
      </c>
      <c r="C4" s="1" t="s">
        <v>95</v>
      </c>
      <c r="D4" s="1"/>
      <c r="E4" s="1" t="s">
        <v>96</v>
      </c>
      <c r="F4" s="1"/>
      <c r="G4" s="1" t="s">
        <v>97</v>
      </c>
      <c r="H4" s="1"/>
      <c r="I4" s="1" t="s">
        <v>98</v>
      </c>
      <c r="J4" s="1"/>
      <c r="K4" s="2" t="s">
        <v>99</v>
      </c>
    </row>
    <row r="5" spans="1:11" ht="15">
      <c r="A5" s="2" t="s">
        <v>100</v>
      </c>
      <c r="B5" t="s">
        <v>58</v>
      </c>
      <c r="C5" s="4" t="s">
        <v>101</v>
      </c>
      <c r="D5" s="4"/>
      <c r="E5" s="4" t="s">
        <v>102</v>
      </c>
      <c r="F5" s="4"/>
      <c r="G5" s="4" t="s">
        <v>103</v>
      </c>
      <c r="H5" s="4"/>
      <c r="I5" s="4" t="s">
        <v>104</v>
      </c>
      <c r="J5" s="4"/>
      <c r="K5" t="s">
        <v>105</v>
      </c>
    </row>
    <row r="6" spans="1:11" ht="15">
      <c r="A6" s="2" t="s">
        <v>106</v>
      </c>
      <c r="B6" t="s">
        <v>60</v>
      </c>
      <c r="C6" s="4" t="s">
        <v>107</v>
      </c>
      <c r="D6" s="4"/>
      <c r="E6" s="4" t="s">
        <v>108</v>
      </c>
      <c r="F6" s="4"/>
      <c r="G6" s="4" t="s">
        <v>109</v>
      </c>
      <c r="H6" s="4"/>
      <c r="I6" s="4" t="s">
        <v>110</v>
      </c>
      <c r="J6" s="4"/>
      <c r="K6" t="s">
        <v>86</v>
      </c>
    </row>
    <row r="7" spans="1:11" ht="15">
      <c r="A7" s="2" t="s">
        <v>111</v>
      </c>
      <c r="B7" t="s">
        <v>65</v>
      </c>
      <c r="C7" s="10">
        <v>4.7</v>
      </c>
      <c r="D7" s="10"/>
      <c r="E7" s="10">
        <v>4.5</v>
      </c>
      <c r="F7" s="10"/>
      <c r="G7" s="10">
        <v>4.9</v>
      </c>
      <c r="H7" s="10"/>
      <c r="I7" s="10">
        <v>4.6</v>
      </c>
      <c r="J7" s="10"/>
      <c r="K7" t="s">
        <v>112</v>
      </c>
    </row>
    <row r="8" spans="1:11" ht="15">
      <c r="A8" s="2" t="s">
        <v>113</v>
      </c>
      <c r="B8" t="s">
        <v>67</v>
      </c>
      <c r="C8" s="4" t="s">
        <v>114</v>
      </c>
      <c r="D8" s="4"/>
      <c r="E8" s="4" t="s">
        <v>115</v>
      </c>
      <c r="F8" s="4"/>
      <c r="G8" s="4" t="s">
        <v>116</v>
      </c>
      <c r="H8" s="4"/>
      <c r="I8" s="4" t="s">
        <v>117</v>
      </c>
      <c r="J8" s="4"/>
      <c r="K8" t="s">
        <v>118</v>
      </c>
    </row>
  </sheetData>
  <sheetProtection selectLockedCells="1" selectUnlockedCells="1"/>
  <mergeCells count="21">
    <mergeCell ref="A2:F2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2020-06-12T09:19:00Z</dcterms:created>
  <dcterms:modified xsi:type="dcterms:W3CDTF">2020-06-12T09:19:00Z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